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\Escritorio\Transparencia  2022\Segundo Trimestre 2022\"/>
    </mc:Choice>
  </mc:AlternateContent>
  <xr:revisionPtr revIDLastSave="0" documentId="13_ncr:1_{AB4566A3-C8E3-4C46-BB07-1CCAF3F17F14}" xr6:coauthVersionLast="47" xr6:coauthVersionMax="47" xr10:uidLastSave="{00000000-0000-0000-0000-000000000000}"/>
  <bookViews>
    <workbookView xWindow="-120" yWindow="-120" windowWidth="24240" windowHeight="13140" tabRatio="850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_xlnm._FilterDatabase" localSheetId="0" hidden="1">'Reporte de Formatos'!$A$7:$BN$8</definedName>
    <definedName name="_xlnm.Print_Area" localSheetId="0">'Reporte de Formatos'!$G$7:$AJ$27</definedName>
    <definedName name="_xlnm.Print_Area" localSheetId="8">Tabla_526445!$A$3:$I$49</definedName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16" i="1" l="1"/>
  <c r="AV25" i="1"/>
  <c r="AV23" i="1"/>
  <c r="AV24" i="1"/>
  <c r="AV20" i="1"/>
  <c r="AV11" i="1"/>
  <c r="AV10" i="1"/>
  <c r="AV9" i="1"/>
</calcChain>
</file>

<file path=xl/sharedStrings.xml><?xml version="1.0" encoding="utf-8"?>
<sst xmlns="http://schemas.openxmlformats.org/spreadsheetml/2006/main" count="1274" uniqueCount="626">
  <si>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</si>
  <si>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</si>
  <si>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</si>
  <si>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</si>
  <si>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</si>
  <si>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</si>
  <si>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</si>
  <si>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</si>
  <si>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</si>
  <si>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</si>
  <si>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</si>
  <si>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</si>
  <si>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</si>
  <si>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</si>
  <si>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</si>
  <si>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</si>
  <si>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</si>
  <si>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</si>
  <si>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</si>
  <si>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</si>
  <si>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</si>
  <si>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</si>
  <si>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</si>
  <si>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</si>
  <si>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</si>
  <si>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</si>
  <si>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</si>
  <si>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</si>
  <si>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</si>
  <si>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</si>
  <si>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</si>
  <si>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</si>
  <si>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</si>
  <si>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</si>
  <si>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</si>
  <si>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</si>
  <si>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</si>
  <si>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</si>
  <si>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</si>
  <si>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</si>
  <si>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</si>
  <si>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</si>
  <si>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</si>
  <si>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</si>
  <si>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</si>
  <si>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</si>
  <si>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</si>
  <si>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</si>
  <si>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</si>
  <si>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</si>
  <si>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</si>
  <si>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</si>
  <si>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</si>
  <si>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</si>
  <si>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</si>
  <si>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</si>
  <si>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</si>
  <si>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</si>
  <si>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</si>
  <si>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</si>
  <si>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</si>
  <si>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</si>
  <si>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</si>
  <si>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</si>
  <si>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</si>
  <si>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</si>
  <si>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</si>
  <si>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</si>
  <si>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</si>
  <si>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</si>
  <si>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</si>
  <si>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</si>
  <si>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</si>
  <si>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</si>
  <si>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</si>
  <si>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</si>
  <si>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</si>
  <si>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</si>
  <si>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</si>
  <si>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</si>
  <si>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</si>
  <si>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</si>
  <si>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</si>
  <si>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</si>
  <si>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</si>
  <si>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</si>
  <si>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</si>
  <si>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</si>
  <si>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</si>
  <si>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</si>
  <si>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</si>
  <si>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</si>
  <si>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</si>
  <si>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</si>
  <si>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</si>
  <si>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</si>
  <si>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</si>
  <si>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</si>
  <si>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</si>
  <si>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</si>
  <si>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</si>
  <si>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</si>
  <si>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</si>
  <si>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</si>
  <si>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</si>
  <si>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</si>
  <si>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</si>
  <si>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</si>
  <si>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</si>
  <si>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</si>
  <si>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</si>
  <si>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</si>
  <si>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</si>
  <si>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</si>
  <si>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</si>
  <si>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</si>
  <si>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</si>
  <si>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</si>
  <si>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</si>
  <si>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</si>
  <si>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</si>
  <si>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</si>
  <si>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</si>
  <si>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</si>
  <si>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</si>
  <si>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</si>
  <si>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</si>
  <si>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</si>
  <si>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</si>
  <si>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</si>
  <si>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</si>
  <si>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</si>
  <si>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</si>
  <si>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</si>
  <si>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</si>
  <si>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</si>
  <si>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</si>
  <si>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</si>
  <si>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</si>
  <si>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</si>
  <si>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</si>
  <si>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</si>
  <si>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</si>
  <si>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</si>
  <si>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</si>
  <si>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</si>
  <si>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</si>
  <si>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</si>
  <si>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</si>
  <si>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</si>
  <si>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</si>
  <si>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</si>
  <si>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</si>
  <si>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</si>
  <si>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</si>
  <si>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</si>
  <si>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</si>
  <si>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</si>
  <si>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</si>
  <si>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</si>
  <si>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</si>
  <si>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</si>
  <si>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</si>
  <si>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</si>
  <si>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</si>
  <si>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</si>
  <si>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</si>
  <si>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</si>
  <si>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</si>
  <si>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</si>
  <si>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</si>
  <si>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</si>
  <si>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</si>
  <si>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</si>
  <si>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</si>
  <si>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</si>
  <si>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</si>
  <si>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</si>
  <si>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</si>
  <si>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</si>
  <si>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</si>
  <si>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</si>
  <si>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</si>
  <si>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</si>
  <si>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</si>
  <si>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</si>
  <si>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</si>
  <si>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</si>
  <si>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</si>
  <si>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</si>
  <si>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</si>
  <si>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</si>
  <si>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</si>
  <si>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</si>
  <si>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</si>
  <si>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</si>
  <si>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</si>
  <si>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</si>
  <si>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</si>
  <si>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</si>
  <si>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</si>
  <si>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</si>
  <si>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</si>
  <si>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</si>
  <si>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</si>
  <si>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</si>
  <si>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</si>
  <si>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</si>
  <si>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</si>
  <si>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</si>
  <si>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</si>
  <si>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</si>
  <si>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</si>
  <si>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</si>
  <si>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</si>
  <si>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</si>
  <si>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</si>
  <si>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</si>
  <si>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</si>
  <si>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</si>
  <si>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</si>
  <si>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</si>
  <si>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</si>
  <si>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</si>
  <si>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</si>
  <si>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</si>
  <si>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</si>
  <si>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</si>
  <si>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</si>
  <si>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</si>
  <si>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</si>
  <si>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</si>
  <si>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</si>
  <si>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</si>
  <si>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</si>
  <si>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</si>
  <si>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</si>
  <si>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</si>
  <si>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</si>
  <si>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</si>
  <si>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</si>
  <si>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</si>
  <si>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</si>
  <si>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</si>
  <si>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</si>
  <si>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</si>
  <si>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</si>
  <si>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</si>
  <si>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</si>
  <si>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</si>
  <si>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</si>
  <si>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</si>
  <si>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</si>
  <si>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</si>
  <si>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</si>
  <si>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</si>
  <si>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</si>
  <si>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</si>
  <si>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</si>
  <si>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</si>
  <si>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</si>
  <si>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</si>
  <si>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</si>
  <si>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</si>
  <si>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</si>
  <si>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</si>
  <si>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</si>
  <si>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</si>
  <si>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</si>
  <si>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</si>
  <si>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</si>
  <si>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</si>
  <si>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</si>
  <si>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</si>
  <si>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</si>
  <si>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</si>
  <si>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</si>
  <si>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</si>
  <si>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</si>
  <si>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</si>
  <si>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</si>
  <si>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</si>
  <si>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</si>
  <si>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</si>
  <si>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</si>
  <si>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</si>
  <si>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</si>
  <si>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</si>
  <si>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Gutierrez</t>
  </si>
  <si>
    <t>Dirección de Recursos Materiales</t>
  </si>
  <si>
    <t>Pesos</t>
  </si>
  <si>
    <t>no aplica</t>
  </si>
  <si>
    <t>Transferencia bancaria</t>
  </si>
  <si>
    <t>Ordinario</t>
  </si>
  <si>
    <t>Estatal</t>
  </si>
  <si>
    <t>Soluciones Analiticas Integrales S.A. de C.V.</t>
  </si>
  <si>
    <t>Art. 60 Fracción III y 106  fracción I de la Ley de Adquisiciones Arrendamientos y Prestación de Servicios del Estado de Nayarit  así como el art. 94 del PEE de Nayarit para el  2022 y  demás aplicables.</t>
  </si>
  <si>
    <t>Juan Manuel</t>
  </si>
  <si>
    <t>Rosas</t>
  </si>
  <si>
    <t>Valencia</t>
  </si>
  <si>
    <t>ROVJ-590621-B88</t>
  </si>
  <si>
    <t>Patronato 2021</t>
  </si>
  <si>
    <t>Garcia</t>
  </si>
  <si>
    <t xml:space="preserve">Aaron </t>
  </si>
  <si>
    <t>Beas</t>
  </si>
  <si>
    <t>BEGA-790124-N45</t>
  </si>
  <si>
    <t>Inda</t>
  </si>
  <si>
    <t>RUII-741025-N72</t>
  </si>
  <si>
    <t>Muebles Albar S.A. de C.V.</t>
  </si>
  <si>
    <t>Rizo Papelera S.A. de C.V.</t>
  </si>
  <si>
    <t>Gonzalez</t>
  </si>
  <si>
    <t>Dimareq S.A. de C.V.</t>
  </si>
  <si>
    <t>Universidad Autonoma de Nayarit</t>
  </si>
  <si>
    <t>Lopez</t>
  </si>
  <si>
    <t>Ingresos Propios Centralizados</t>
  </si>
  <si>
    <t xml:space="preserve">Rodriguez </t>
  </si>
  <si>
    <t>Ramos</t>
  </si>
  <si>
    <t>Ramirez</t>
  </si>
  <si>
    <t>UAN-DRM-AD-AE-016-2022</t>
  </si>
  <si>
    <t>UAN-DRM-AD-AE-020-2022</t>
  </si>
  <si>
    <t>Art. 60 Fracción III y 105  fracción I de la Ley de Adquisiciones Arrendamientos y Prestación de Servicios del Estado de Nayarit  así como el art. 94 del PEE de Nayarit para el  2022 y  demás aplicables.</t>
  </si>
  <si>
    <t>Contratacion de Servicio de difusiones mensuales en las plataformas de 8ntv  de actividades y eventos universitarios  de la Universidad Autonoma de Nayarit.</t>
  </si>
  <si>
    <t>Radio y Television Digital de Nayarit S.A. de C.V.</t>
  </si>
  <si>
    <t>RDN-130918-9R7</t>
  </si>
  <si>
    <t>Dirección de Comunicación Institucional</t>
  </si>
  <si>
    <t>CA-024-22</t>
  </si>
  <si>
    <t>Ingresos Propios Descentralizados</t>
  </si>
  <si>
    <t>UAN-DRM-AD-AE-021-2022</t>
  </si>
  <si>
    <t>Art. 60 Fracción III y 105  fracción I  y  106 fracción I de la Ley de Adquisiciones Arrendamientos y Prestación de Servicios del Estado de Nayarit  así como el art. 94 del PEE de Nayarit para el  2022 y  demás aplicables.</t>
  </si>
  <si>
    <t>Contratación de servicio de difusion de actividades en plataformas radiofonicas y colaboración con la revista agora, de la UAN.</t>
  </si>
  <si>
    <t>Claudia  Marisela</t>
  </si>
  <si>
    <t>Arreola</t>
  </si>
  <si>
    <t>AEGC-851223-F35</t>
  </si>
  <si>
    <t>CA-025-22</t>
  </si>
  <si>
    <t>UAN-DRM-AD-AE-022-2022</t>
  </si>
  <si>
    <t>Art. 60 Fracción III y 106  fracción III de la Ley de Adquisiciones Arrendamientos y Prestación de Servicios del Estado de Nayarit  así como el art. 94 del PEE de Nayarit para el  2022 y  demás aplicables.</t>
  </si>
  <si>
    <t>Adquisición de equipo de computo y perifericos para diversas areas de la Universidad Autonoma de Nayarit</t>
  </si>
  <si>
    <t>CA-029-22</t>
  </si>
  <si>
    <t>Ingresos Propios Unidades Académicas, Patronato 2020 y fortalecimiento al posgrado  2020</t>
  </si>
  <si>
    <t xml:space="preserve">Ivan </t>
  </si>
  <si>
    <t>Rubio</t>
  </si>
  <si>
    <t>Expertis S.A. de C.V.</t>
  </si>
  <si>
    <t>Proyecta S.A. de C.V.</t>
  </si>
  <si>
    <t>UAN-DRM-AD-AE-023-2022</t>
  </si>
  <si>
    <t>Art. 60 Fracción III, 104  105  fracción I  y  106 fracción I de la Ley de Adquisiciones Arrendamientos y Prestación de Servicios del Estado de Nayarit  así como los art. 60 y  61 del de su reglamento, el art. 94 del PEE de Nayarit para el  2022 y  demás aplicables.</t>
  </si>
  <si>
    <t>Servicio publicitario de difusion de la Univesidad Autonoma de Nayarit</t>
  </si>
  <si>
    <t xml:space="preserve">Judith Abigail </t>
  </si>
  <si>
    <t xml:space="preserve">Carrillo </t>
  </si>
  <si>
    <t>Cisneros</t>
  </si>
  <si>
    <t>CACJ-720602-H33</t>
  </si>
  <si>
    <t>CA-026-22</t>
  </si>
  <si>
    <t>Servicio de difusion de actividades institucionales de forma digital e impresa de la Universidad Autonoma de Nayarit</t>
  </si>
  <si>
    <t xml:space="preserve">Susana Angelica </t>
  </si>
  <si>
    <t xml:space="preserve">de la Paz </t>
  </si>
  <si>
    <t>Silva</t>
  </si>
  <si>
    <t>PASS-640912-H21</t>
  </si>
  <si>
    <t>CA-027-22</t>
  </si>
  <si>
    <t>UAN-DRM-AD-AE-024-2022</t>
  </si>
  <si>
    <t>UAN-DRM-AD-AE-027-2022</t>
  </si>
  <si>
    <t>Servicio de Capacitacion de equipo para la Secretaria  de  Investigacion y Posgrado de la Universidad Autonoma de Nayarit</t>
  </si>
  <si>
    <t>Bruker Mexicana S.A. de C.V.</t>
  </si>
  <si>
    <t>BME-950118-6G1</t>
  </si>
  <si>
    <t>CA-034-22</t>
  </si>
  <si>
    <t>Servicio de capacitacion de equipo para la Secretaria de Investigacion y Posgrado de la UAN</t>
  </si>
  <si>
    <t xml:space="preserve">Programa para la generación de voces cientificas </t>
  </si>
  <si>
    <t>UAN-DRM-AD-AE-028-2022</t>
  </si>
  <si>
    <t>Adquisición de material y suministros dentales y de laboratorio para diferentes areas de la Universidad Autonoma de Nayarit</t>
  </si>
  <si>
    <t>DIM-190820-C7A</t>
  </si>
  <si>
    <t>CA-040-22</t>
  </si>
  <si>
    <t>Ingresos Propios de las Unidades Académicas</t>
  </si>
  <si>
    <t>VAMASA S.A. DE C.V.</t>
  </si>
  <si>
    <t>Julio Cesar</t>
  </si>
  <si>
    <t>Esparza</t>
  </si>
  <si>
    <t>R.G. Laboratorios S.A. de C.V.</t>
  </si>
  <si>
    <t>RAEJ-771206-6N2</t>
  </si>
  <si>
    <t>CA-039-22</t>
  </si>
  <si>
    <t>UAN-DRM-AD-AE-033-2022</t>
  </si>
  <si>
    <t>Adquisicion de material, accesorios y poliza para area de credencializacion de la Universidad Autonoma de Nayarit</t>
  </si>
  <si>
    <t xml:space="preserve">German </t>
  </si>
  <si>
    <t>Romaña</t>
  </si>
  <si>
    <t>Pietsch</t>
  </si>
  <si>
    <t>ROPG-530528-A9A</t>
  </si>
  <si>
    <t>CA-036-22</t>
  </si>
  <si>
    <t>Senza Limiti S.A. de C.V.</t>
  </si>
  <si>
    <t>SLI-020306-TX7</t>
  </si>
  <si>
    <t>UAN-DRM-AD-AE-042-2022</t>
  </si>
  <si>
    <t>Art. 60 Fracción III, 104 y  106  fracción I de la Ley de Adquisiciones Arrendamientos y Prestación de Servicios del Estado de Nayarit  así como el art. 94 del PEE de Nayarit para el  2022 y  demás aplicables.</t>
  </si>
  <si>
    <t>Adquisicion de cable para bomba sumergible de 1000V 3X1/0 de la Universidad Autonoma de Nayarit</t>
  </si>
  <si>
    <t xml:space="preserve">Pavel Jaffit </t>
  </si>
  <si>
    <t>Tarin</t>
  </si>
  <si>
    <t>ROTP-870428-7X3</t>
  </si>
  <si>
    <t>Direccion de Servicios Generales y de Apoyo</t>
  </si>
  <si>
    <t>Patronato  2019 Extraordinario</t>
  </si>
  <si>
    <t>UAN-DRM-AD-AE-045-2022</t>
  </si>
  <si>
    <t>UAN-DRM-AD-AE-030-2022</t>
  </si>
  <si>
    <t>UAN-DRM-AD-AE-031-2022</t>
  </si>
  <si>
    <t>UAN-DRM-AD-AE-043-2022</t>
  </si>
  <si>
    <t>UAN-DRM-AD-AE-035-2022</t>
  </si>
  <si>
    <t>UAN-DRM-AD-AE-036-2022</t>
  </si>
  <si>
    <t>UAN-DRM-AD-AE-038-2022</t>
  </si>
  <si>
    <t>Lilinana</t>
  </si>
  <si>
    <t>Rivera</t>
  </si>
  <si>
    <t>Salinas</t>
  </si>
  <si>
    <t>RISL-760501-FG0</t>
  </si>
  <si>
    <t>Adquisición de uniformes deportivos  para la Universiada nacional 2022.</t>
  </si>
  <si>
    <t>Victor  Manuel</t>
  </si>
  <si>
    <t>Partida</t>
  </si>
  <si>
    <t>RAPV-721207-CA4</t>
  </si>
  <si>
    <t>CA-032-22</t>
  </si>
  <si>
    <t>Art. 60 Fracción III y 105 fracc XI de la Ley de Adquisiciones Arrendamientos y Prestación de Servicios del Estado de Nayarit  así como el art. 94 del PEE de Nayarit para el  2022 y  demás aplicables.</t>
  </si>
  <si>
    <t>Adquisicion de equipo de fotocopiado multifuncional  seminuevo para taller de Artes Graficas.</t>
  </si>
  <si>
    <t>pesos</t>
  </si>
  <si>
    <t>Ordinario Estatal</t>
  </si>
  <si>
    <t>Direccion de Recursos Materiales</t>
  </si>
  <si>
    <t>RPA-020610-ET2</t>
  </si>
  <si>
    <t>Taller de Artes Gráficas</t>
  </si>
  <si>
    <t>CA-033-22</t>
  </si>
  <si>
    <t>Adquisición de Equipo de Fotocopiado multifuncional  seminuevo para taller de artes gráficas.</t>
  </si>
  <si>
    <t>UAN-DRM-AD-AE-030b-2022</t>
  </si>
  <si>
    <t>Contratacion del Servicio de reparación, mantenimiento, desinstalacion  e instalacion de transformadores de la Universidad Autonoma de Nayarit</t>
  </si>
  <si>
    <t xml:space="preserve">Jorge Antonio </t>
  </si>
  <si>
    <t>Murillo</t>
  </si>
  <si>
    <t>Beltran</t>
  </si>
  <si>
    <t>MUBJ-490611-299</t>
  </si>
  <si>
    <t>CA-035-22</t>
  </si>
  <si>
    <t xml:space="preserve">Azael </t>
  </si>
  <si>
    <t>Guardado</t>
  </si>
  <si>
    <t>Lima</t>
  </si>
  <si>
    <t>Tyso S.A. de C.V.</t>
  </si>
  <si>
    <t>Jorge Antonio</t>
  </si>
  <si>
    <t>MUAJ-490611-299</t>
  </si>
  <si>
    <t>Adquisicion  de Instrumentos musicales para la Unidad Académica de Artes, grupos artiticos  y representativos de la Universidad</t>
  </si>
  <si>
    <t>Impulsora cultural y tecnologica S.A. de C.V.</t>
  </si>
  <si>
    <t>ITC-141216-HE5</t>
  </si>
  <si>
    <t>Unidad Academica de Artes</t>
  </si>
  <si>
    <t>CA-042-22</t>
  </si>
  <si>
    <t>Patronato  2019</t>
  </si>
  <si>
    <t>Celina</t>
  </si>
  <si>
    <t>Martinez</t>
  </si>
  <si>
    <t>Bueno</t>
  </si>
  <si>
    <t>Lorena Leticia</t>
  </si>
  <si>
    <t xml:space="preserve">Ochoa </t>
  </si>
  <si>
    <t>Hinojosa</t>
  </si>
  <si>
    <t>Adquisicion de mobiliario y equipo de oficina para diversas areas de la Universidad Autonoma de Nayarit.</t>
  </si>
  <si>
    <t>CA-045-22</t>
  </si>
  <si>
    <t>Ingresos propios varios y patronato varios</t>
  </si>
  <si>
    <t xml:space="preserve"> </t>
  </si>
  <si>
    <t>AB couchs S.A. de C.V.</t>
  </si>
  <si>
    <t>UAN-DRM-AD-AF-040-2022</t>
  </si>
  <si>
    <t>Art. 3 Fracc. X del PEF para el ejercicio fiscal 2022 y en los art. 26 Fracc. III, 42 primer parrafo de la Ley de Adquisiciónes Arrendamientos y Servicio del Sector Publico y demás aplicables.</t>
  </si>
  <si>
    <t>Servicio de coedicion de libro  "ECOS-COMPENDIO POETICO"  Obras Ganadoras del Premio Anual de Poesia  Trapichillo para la Secretaria de Vinculación y Extensión.</t>
  </si>
  <si>
    <t>Tejal Tecnicos Editoriales de Jalisco S.A. de C.V.</t>
  </si>
  <si>
    <t>TTE-160711-37A</t>
  </si>
  <si>
    <t xml:space="preserve">Alejandro </t>
  </si>
  <si>
    <t>Ruben</t>
  </si>
  <si>
    <t>Mendieta</t>
  </si>
  <si>
    <t>Benavides</t>
  </si>
  <si>
    <t>Secretaria de Vinculación y  Extensión</t>
  </si>
  <si>
    <t>CA-046-22</t>
  </si>
  <si>
    <t>Art. 60 Fracción III  104 y 106  fracción I de la Ley de Adquisiciones Arrendamientos y Prestación de Servicios del Estado de Nayarit  así como el art. 94 del PEE de Nayarit para el  2022 y  demás aplicables.</t>
  </si>
  <si>
    <t>Adquisición de Equipos para taller de Artes Gráficas de la Universidad Autonoma de Nayarit.</t>
  </si>
  <si>
    <t>XAC-070828-6C2</t>
  </si>
  <si>
    <t>Xilografia a Color S. de R.L. de C.V.</t>
  </si>
  <si>
    <t>Proveedora de suministros del Rey  S.A. de C.V.</t>
  </si>
  <si>
    <t>Livier</t>
  </si>
  <si>
    <t>Iniguez</t>
  </si>
  <si>
    <t>Ruvalcaba</t>
  </si>
  <si>
    <t>Adquisición de articulos de oficina para diferentes areas de la Universidad Autonoma de Nayarit</t>
  </si>
  <si>
    <t>Rigoberto</t>
  </si>
  <si>
    <t xml:space="preserve">Herrera </t>
  </si>
  <si>
    <t>HELR-620826-6I5</t>
  </si>
  <si>
    <t>CA-052-22</t>
  </si>
  <si>
    <t xml:space="preserve">Ordinario </t>
  </si>
  <si>
    <t>Ortega</t>
  </si>
  <si>
    <t>Aguirre</t>
  </si>
  <si>
    <t xml:space="preserve">Celia </t>
  </si>
  <si>
    <t>Rodriguez</t>
  </si>
  <si>
    <t>MAL060123Z2</t>
  </si>
  <si>
    <t>RRL081215SMA</t>
  </si>
  <si>
    <t>SAI 971210 QF6</t>
  </si>
  <si>
    <t>EXP010829R48</t>
  </si>
  <si>
    <t>PTE070531PF9</t>
  </si>
  <si>
    <t>VAM9802135A4</t>
  </si>
  <si>
    <t>GULA-67-1115-L94</t>
  </si>
  <si>
    <t>MABC740512LA1</t>
  </si>
  <si>
    <t>GORC4704104X7</t>
  </si>
  <si>
    <t>ELI980923T8A</t>
  </si>
  <si>
    <t>Contratación del Servicio de Asesoria e implementación contable e informatico del sistema de contabilidad gubernamental para el ejercicio 2022 de la Universidad Autonoma de Nayarit</t>
  </si>
  <si>
    <t>CA-016-22</t>
  </si>
  <si>
    <t>Quiroz, Rodriguez Moreno y Asociados S.C.</t>
  </si>
  <si>
    <t xml:space="preserve">Secretaria de finanzas y Administración </t>
  </si>
  <si>
    <t>QRM-990118-NT3</t>
  </si>
  <si>
    <t>CA-049-22</t>
  </si>
  <si>
    <t>Metol Servicios Integrales S.C.</t>
  </si>
  <si>
    <t>Setelan y Asociados S.C.</t>
  </si>
  <si>
    <t>Suministro e instalacion de persianas para la coordinacion del programa educativo de la licenciatura ambiental traslacional</t>
  </si>
  <si>
    <t>Nallely Stephania</t>
  </si>
  <si>
    <t>Riosegura</t>
  </si>
  <si>
    <t>Barrios</t>
  </si>
  <si>
    <t>RIBN-870811-BA8</t>
  </si>
  <si>
    <t>Licenciatura Ambiental traslacional</t>
  </si>
  <si>
    <t>CA-051-22</t>
  </si>
  <si>
    <t>Elvia Maria</t>
  </si>
  <si>
    <t>Perez</t>
  </si>
  <si>
    <t xml:space="preserve">Luis Antonio </t>
  </si>
  <si>
    <t xml:space="preserve">Verdin </t>
  </si>
  <si>
    <t>Gustavo</t>
  </si>
  <si>
    <t>Sierra</t>
  </si>
  <si>
    <t>EAPE-541225-KEA</t>
  </si>
  <si>
    <t>RASG-650228-G66</t>
  </si>
  <si>
    <t xml:space="preserve">Jose Osvaldo </t>
  </si>
  <si>
    <t>Moran</t>
  </si>
  <si>
    <t>https://transparencia.uan.mx/d/links_temp/rm/2022/2do%20trim/AP_016_22.pdf</t>
  </si>
  <si>
    <t>https://transparencia.uan.mx/d/links_temp/rm/2022/2do%20trim/AP_024_22.pdf</t>
  </si>
  <si>
    <t>https://transparencia.uan.mx/d/links_temp/rm/2022/2do%20trim/AP_025_22.pdf</t>
  </si>
  <si>
    <t>https://transparencia.uan.mx/d/links_temp/rm/2022/2do%20trim/AP_029_031_22.pdf</t>
  </si>
  <si>
    <t>https://transparencia.uan.mx/d/links_temp/rm/2022/2do%20trim/AP_026_22.pdf</t>
  </si>
  <si>
    <t>https://transparencia.uan.mx/d/links_temp/rm/2022/2do%20trim/AP_032_22.pdf</t>
  </si>
  <si>
    <t>https://transparencia.uan.mx/d/links_temp/rm/2022/2do%20trim/AP_033_22.pdf</t>
  </si>
  <si>
    <t>https://transparencia.uan.mx/d/links_temp/rm/2022/2do%20trim/AP_034_22.pdf</t>
  </si>
  <si>
    <t>https://transparencia.uan.mx/d/links_temp/rm/2022/2do%20trim/AP_035_22.pdf</t>
  </si>
  <si>
    <t>https://transparencia.uan.mx/d/links_temp/rm/2022/2do%20trim/AP_036_22.pdf</t>
  </si>
  <si>
    <t>https://transparencia.uan.mx/d/links_temp/rm/2022/2do%20trim/AP_039_22.pdf</t>
  </si>
  <si>
    <t>https://transparencia.uan.mx/d/links_temp/rm/2022/2do%20trim/AP_040_22.pdf</t>
  </si>
  <si>
    <t>https://transparencia.uan.mx/d/links_temp/rm/2022/2do%20trim/AP_042_22.pdf</t>
  </si>
  <si>
    <t>https://transparencia.uan.mx/d/links_temp/rm/2022/2do%20trim/AP_045_22.pdf</t>
  </si>
  <si>
    <t>https://transparencia.uan.mx/d/links_temp/rm/2022/2do%20trim/AP_046_22.pdf</t>
  </si>
  <si>
    <t>https://transparencia.uan.mx/d/links_temp/rm/2022/2do%20trim/AP_047_22.pdf</t>
  </si>
  <si>
    <t>https://transparencia.uan.mx/d/links_temp/rm/2022/2do%20trim/AP_049_22.pdf</t>
  </si>
  <si>
    <t>https://transparencia.uan.mx/d/links_temp/rm/2022/2do%20trim/AP_051_22.pdf</t>
  </si>
  <si>
    <t>https://transparencia.uan.mx/d/links_temp/rm/2022/2do%20trim/AP_052_22.pdf</t>
  </si>
  <si>
    <t>https://transparencia.uan.mx/d/links_temp/rm/2022/2do%20trim/CA-016-22.pdf</t>
  </si>
  <si>
    <t>https://transparencia.uan.mx/d/links_temp/rm/2022/2do%20trim/CA_024_22.pdf</t>
  </si>
  <si>
    <t>https://transparencia.uan.mx/d/links_temp/rm/2022/2do%20trim/CA_025_22.pdf</t>
  </si>
  <si>
    <t>https://transparencia.uan.mx/d/links_temp/rm/2022/2do%20trim/CA_029_22.pdf</t>
  </si>
  <si>
    <t>https://transparencia.uan.mx/d/links_temp/rm/2022/2do%20trim/CA_032_22.pdf</t>
  </si>
  <si>
    <t>https://transparencia.uan.mx/d/links_temp/rm/2022/2do%20trim/CA_026_22.pdf</t>
  </si>
  <si>
    <t>https://transparencia.uan.mx/d/links_temp/rm/2022/2do%20trim/CA_027_22.pdf</t>
  </si>
  <si>
    <t>https://transparencia.uan.mx/d/links_temp/rm/2022/2do%20trim/CA_034_22.pdf</t>
  </si>
  <si>
    <t>https://transparencia.uan.mx/d/links_temp/rm/2022/2do%20trim/CA_039_22.pdf</t>
  </si>
  <si>
    <t>https://transparencia.uan.mx/d/links_temp/rm/2022/2do%20trim/CA_035_22.pdf</t>
  </si>
  <si>
    <t>https://transparencia.uan.mx/d/links_temp/rm/2022/2do%20trim/CA_033_22.pdf</t>
  </si>
  <si>
    <t>https://transparencia.uan.mx/d/links_temp/rm/2022/2do%20trim/CA_036_22.pdf</t>
  </si>
  <si>
    <t>https://transparencia.uan.mx/d/links_temp/rm/2022/2do%20trim/CA_040_22.pdf</t>
  </si>
  <si>
    <t>https://transparencia.uan.mx/d/links_temp/rm/2022/2do%20trim/CA_042_22.pdf</t>
  </si>
  <si>
    <t>https://transparencia.uan.mx/d/links_temp/rm/2022/2do%20trim/CA_045_22.pdf</t>
  </si>
  <si>
    <t>https://transparencia.uan.mx/d/links_temp/rm/2022/2do%20trim/CA_049_22.pdf</t>
  </si>
  <si>
    <t>https://transparencia.uan.mx/d/links_temp/rm/2022/2do%20trim/CA_047_22.pdf</t>
  </si>
  <si>
    <t>https://transparencia.uan.mx/d/links_temp/rm/2022/2do%20trim/CA_051_22.pdf</t>
  </si>
  <si>
    <t>https://transparencia.uan.mx/d/links_temp/rm/2022/2do%20trim/CA_052_22.pdf</t>
  </si>
  <si>
    <t>https://transparencia.uan.mx/d/links_temp/rm/2022/2do%20trim/AE_029_22.pdf</t>
  </si>
  <si>
    <t>https://transparencia.uan.mx/d/links_temp/rm/2022/2do%20trim/AE_032_22.pdf</t>
  </si>
  <si>
    <t>https://transparencia.uan.mx/d/links_temp/rm/2022/2do%20trim/AE_033_22.pdf</t>
  </si>
  <si>
    <t>https://transparencia.uan.mx/d/links_temp/rm/2022/2do%20trim/AE_034_22.pdf</t>
  </si>
  <si>
    <t>https://transparencia.uan.mx/d/links_temp/rm/2022/2do%20trim/AE_035_22.pdf</t>
  </si>
  <si>
    <t>https://transparencia.uan.mx/d/links_temp/rm/2022/2do%20trim/AE_036_22.pdf</t>
  </si>
  <si>
    <t>https://transparencia.uan.mx/d/links_temp/rm/2022/2do%20trim/AE_039_22.pdf</t>
  </si>
  <si>
    <t>https://transparencia.uan.mx/d/links_temp/rm/2022/2do%20trim/AE_040_22.pdf</t>
  </si>
  <si>
    <t>https://transparencia.uan.mx/d/links_temp/rm/2022/2do%20trim/AE_042_22.pdf</t>
  </si>
  <si>
    <t>https://transparencia.uan.mx/d/links_temp/rm/2022/2do%20trim/AE_047_22.pdf</t>
  </si>
  <si>
    <t>https://transparencia.uan.mx/d/links_temp/rm/2022/2do%20trim/AE_049_22.pdf</t>
  </si>
  <si>
    <t>https://transparencia.uan.mx/d/links_temp/rm/2022/2do%20trim/AE_051_22.pdf</t>
  </si>
  <si>
    <t>https://transparencia.uan.mx/d/links_temp/rm/2022/2do%20trim/AE_052_22.pdf</t>
  </si>
  <si>
    <t>https://transparencia.uan.mx/d/links_temp/rm/2022/2do%20trim/CA_046_22.pdf</t>
  </si>
  <si>
    <t>12</t>
  </si>
  <si>
    <t>.</t>
  </si>
  <si>
    <t>EL RODEO</t>
  </si>
  <si>
    <t>TEPIC</t>
  </si>
  <si>
    <t>LERDO DE TEJADA</t>
  </si>
  <si>
    <t>383</t>
  </si>
  <si>
    <t>CENTRO</t>
  </si>
  <si>
    <t>GENERAL JUAN FELIX TAPIA</t>
  </si>
  <si>
    <t>CAMINO REAL</t>
  </si>
  <si>
    <t>DE LA CULTURA</t>
  </si>
  <si>
    <t>72-B</t>
  </si>
  <si>
    <t>LOS FRESNOS</t>
  </si>
  <si>
    <t>MIÑON</t>
  </si>
  <si>
    <t>262</t>
  </si>
  <si>
    <t>DAMAS</t>
  </si>
  <si>
    <t>130</t>
  </si>
  <si>
    <t>501</t>
  </si>
  <si>
    <t>SAN JOSE INSURGENTES</t>
  </si>
  <si>
    <t>BENITO JUÁREZ</t>
  </si>
  <si>
    <t>DEMOSTENES</t>
  </si>
  <si>
    <t>3345</t>
  </si>
  <si>
    <t>EDIFICIO13</t>
  </si>
  <si>
    <t>LOMAS DE SAN EUGENIO</t>
  </si>
  <si>
    <t>GUADALAJARA</t>
  </si>
  <si>
    <t>CIRCUITO DEL PRADO</t>
  </si>
  <si>
    <t>2057</t>
  </si>
  <si>
    <t>BRISAS DE CHAPALA</t>
  </si>
  <si>
    <t>TLAQUEPAQUE</t>
  </si>
  <si>
    <t>SAN PEDRO TLAQUEPAQUE</t>
  </si>
  <si>
    <t>CRISANTEMO</t>
  </si>
  <si>
    <t>47</t>
  </si>
  <si>
    <t>NAVARREÑO</t>
  </si>
  <si>
    <t>XALISCO</t>
  </si>
  <si>
    <t>PINO</t>
  </si>
  <si>
    <t>29</t>
  </si>
  <si>
    <t>EMILIANO ZAPATA</t>
  </si>
  <si>
    <t>OTRANTO</t>
  </si>
  <si>
    <t>15</t>
  </si>
  <si>
    <t>CIUDAD DEL VALLE</t>
  </si>
  <si>
    <t>NIÑOS HEROES</t>
  </si>
  <si>
    <t>2630</t>
  </si>
  <si>
    <t>JOSE MARIA MORELOS</t>
  </si>
  <si>
    <t>2273</t>
  </si>
  <si>
    <t>ARCOS VALLARTA</t>
  </si>
  <si>
    <t>PRISCILIANO SANCHEZ</t>
  </si>
  <si>
    <t>16 NTE</t>
  </si>
  <si>
    <t>INSURGENTES</t>
  </si>
  <si>
    <t>956 -A</t>
  </si>
  <si>
    <t>CUAUHTEMOC</t>
  </si>
  <si>
    <t>2100</t>
  </si>
  <si>
    <t>CIUDAD DEL SOL</t>
  </si>
  <si>
    <t>ZAPOPAN</t>
  </si>
  <si>
    <t>UNIVERSIDAD</t>
  </si>
  <si>
    <t>JOJUTLA</t>
  </si>
  <si>
    <t>64180</t>
  </si>
  <si>
    <t>VALLE MORELOS</t>
  </si>
  <si>
    <t>MONTERREY</t>
  </si>
  <si>
    <t>Claudia Veronica</t>
  </si>
  <si>
    <t>OEAC730613FV7</t>
  </si>
  <si>
    <t>https://transparencia.uan.mx/d/links_temp/rm/2022/2do%20trim/AP_027_22.pdf</t>
  </si>
  <si>
    <t>CA-047-22</t>
  </si>
  <si>
    <t>Los mecanismos de vigilancia y supervision de contratos, informes de avance físico, financiero y  finiquito no proceden en virtud de que estan relacionados con obra publica, y todos los presentes son procesos de adquisión de bienes o servicios, asi mismo no hubo resicion de contratos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</si>
</sst>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4" fillId="3" borderId="1" xfId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43" fontId="0" fillId="0" borderId="0" xfId="1" applyFont="1" applyFill="1"/>
    <xf numFmtId="43" fontId="2" fillId="0" borderId="0" xfId="1" applyFont="1" applyFill="1"/>
    <xf numFmtId="0" fontId="0" fillId="0" borderId="1" xfId="0" applyBorder="1"/>
    <xf numFmtId="43" fontId="0" fillId="0" borderId="1" xfId="1" applyFont="1" applyBorder="1"/>
    <xf numFmtId="43" fontId="0" fillId="0" borderId="1" xfId="1" applyFont="1" applyFill="1" applyBorder="1"/>
    <xf numFmtId="0" fontId="8" fillId="0" borderId="0" xfId="0" applyFont="1" applyAlignment="1">
      <alignment wrapText="1"/>
    </xf>
    <xf numFmtId="43" fontId="9" fillId="0" borderId="0" xfId="2" applyNumberFormat="1" applyFill="1"/>
    <xf numFmtId="0" fontId="9" fillId="0" borderId="0" xfId="2"/>
    <xf numFmtId="0" fontId="0" fillId="0" borderId="3" xfId="0" applyBorder="1"/>
    <xf numFmtId="0" fontId="7" fillId="0" borderId="0" xfId="0" applyFont="1"/>
    <xf numFmtId="49" fontId="0" fillId="0" borderId="2" xfId="0" applyNumberFormat="1" applyBorder="1"/>
    <xf numFmtId="0" fontId="1" fillId="0" borderId="0" xfId="0" applyFont="1"/>
    <xf numFmtId="0" fontId="1" fillId="0" borderId="1" xfId="0" applyFont="1" applyBorder="1"/>
    <xf numFmtId="43" fontId="1" fillId="0" borderId="1" xfId="1" applyFont="1" applyFill="1" applyBorder="1"/>
    <xf numFmtId="0" fontId="4" fillId="3" borderId="4" xfId="0" applyFont="1" applyFill="1" applyBorder="1" applyAlignment="1">
      <alignment horizontal="center" wrapText="1"/>
    </xf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64" fontId="0" fillId="0" borderId="1" xfId="1" applyNumberFormat="1" applyFont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49" fontId="0" fillId="0" borderId="0" xfId="0" applyNumberFormat="1" applyFill="1"/>
    <xf numFmtId="0" fontId="6" fillId="0" borderId="0" xfId="0" applyFont="1" applyFill="1" applyAlignment="1">
      <alignment wrapText="1"/>
    </xf>
    <xf numFmtId="0" fontId="9" fillId="0" borderId="0" xfId="2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d/links_temp/rm/2022/2do%20trim/CA_027_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n.mx/d/links_temp/rm/2022/2do%20trim/AP_047_22.pdf" TargetMode="External"/><Relationship Id="rId1" Type="http://schemas.openxmlformats.org/officeDocument/2006/relationships/hyperlink" Target="https://transparencia.uan.mx/d/links_temp/rm/2022/2do%20trim/AP_034_22.pdf" TargetMode="External"/><Relationship Id="rId6" Type="http://schemas.openxmlformats.org/officeDocument/2006/relationships/hyperlink" Target="https://transparencia.uan.mx/d/links_temp/rm/2022/2do%20trim/CA_052_22.pdf" TargetMode="External"/><Relationship Id="rId5" Type="http://schemas.openxmlformats.org/officeDocument/2006/relationships/hyperlink" Target="https://transparencia.uan.mx/d/links_temp/rm/2022/2do%20trim/AE_034_22.pdf" TargetMode="External"/><Relationship Id="rId4" Type="http://schemas.openxmlformats.org/officeDocument/2006/relationships/hyperlink" Target="https://transparencia.uan.mx/d/links_temp/rm/2022/2do%20trim/CA_047_22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27"/>
  <sheetViews>
    <sheetView topLeftCell="R12" workbookViewId="0">
      <selection activeCell="BI27" sqref="BI27"/>
    </sheetView>
  </sheetViews>
  <sheetFormatPr baseColWidth="10" defaultColWidth="15.7109375" defaultRowHeight="15" x14ac:dyDescent="0.25"/>
  <cols>
    <col min="4" max="4" width="23.85546875" customWidth="1"/>
    <col min="7" max="7" width="24.28515625" customWidth="1"/>
    <col min="8" max="8" width="57" style="7" customWidth="1"/>
    <col min="9" max="9" width="13.5703125" style="4" customWidth="1"/>
    <col min="10" max="10" width="55.85546875" style="7" customWidth="1"/>
    <col min="11" max="15" width="15.7109375" customWidth="1"/>
    <col min="16" max="16" width="17.7109375" customWidth="1"/>
    <col min="17" max="35" width="15.7109375" customWidth="1"/>
    <col min="36" max="36" width="10.5703125" customWidth="1"/>
    <col min="37" max="37" width="11" customWidth="1"/>
    <col min="38" max="38" width="10.5703125" customWidth="1"/>
    <col min="39" max="39" width="11.28515625" customWidth="1"/>
    <col min="40" max="40" width="13" customWidth="1"/>
    <col min="41" max="41" width="12.85546875" customWidth="1"/>
    <col min="42" max="46" width="15.7109375" customWidth="1"/>
    <col min="47" max="47" width="53.42578125" customWidth="1"/>
    <col min="48" max="48" width="15.7109375" style="4" customWidth="1"/>
    <col min="49" max="50" width="15.7109375" customWidth="1"/>
    <col min="51" max="51" width="76.28515625" customWidth="1"/>
    <col min="52" max="61" width="15.7109375" customWidth="1"/>
    <col min="62" max="62" width="56.42578125" customWidth="1"/>
    <col min="63" max="66" width="15.7109375" customWidth="1"/>
  </cols>
  <sheetData>
    <row r="1" spans="1:66" hidden="1" x14ac:dyDescent="0.25">
      <c r="A1" t="s">
        <v>0</v>
      </c>
    </row>
    <row r="2" spans="1:6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7" t="s">
        <v>10</v>
      </c>
      <c r="I4" s="4" t="s">
        <v>11</v>
      </c>
      <c r="J4" s="7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7" t="s">
        <v>23</v>
      </c>
      <c r="I5" s="4" t="s">
        <v>24</v>
      </c>
      <c r="J5" s="7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4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115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5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2" t="s">
        <v>99</v>
      </c>
      <c r="R7" s="22" t="s">
        <v>100</v>
      </c>
      <c r="S7" s="22" t="s">
        <v>101</v>
      </c>
      <c r="T7" s="22" t="s">
        <v>102</v>
      </c>
      <c r="U7" s="22" t="s">
        <v>103</v>
      </c>
      <c r="V7" s="22" t="s">
        <v>104</v>
      </c>
      <c r="W7" s="22" t="s">
        <v>105</v>
      </c>
      <c r="X7" s="22" t="s">
        <v>106</v>
      </c>
      <c r="Y7" s="22" t="s">
        <v>107</v>
      </c>
      <c r="Z7" s="22" t="s">
        <v>108</v>
      </c>
      <c r="AA7" s="22" t="s">
        <v>109</v>
      </c>
      <c r="AB7" s="22" t="s">
        <v>110</v>
      </c>
      <c r="AC7" s="2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5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" customHeight="1" x14ac:dyDescent="0.25">
      <c r="A8">
        <v>2022</v>
      </c>
      <c r="B8" s="3">
        <v>44562</v>
      </c>
      <c r="C8" s="3">
        <v>44651</v>
      </c>
      <c r="D8" t="s">
        <v>149</v>
      </c>
      <c r="E8" t="s">
        <v>153</v>
      </c>
      <c r="F8" t="s">
        <v>156</v>
      </c>
      <c r="G8" t="s">
        <v>318</v>
      </c>
      <c r="H8" s="7" t="s">
        <v>296</v>
      </c>
      <c r="I8" s="4" t="s">
        <v>512</v>
      </c>
      <c r="J8" s="13" t="s">
        <v>487</v>
      </c>
      <c r="K8">
        <v>526445931</v>
      </c>
      <c r="O8" t="s">
        <v>489</v>
      </c>
      <c r="P8" t="s">
        <v>491</v>
      </c>
      <c r="Q8" s="23" t="s">
        <v>164</v>
      </c>
      <c r="R8" s="23" t="s">
        <v>617</v>
      </c>
      <c r="S8" s="23" t="s">
        <v>618</v>
      </c>
      <c r="T8" s="23" t="s">
        <v>565</v>
      </c>
      <c r="U8" s="23" t="s">
        <v>189</v>
      </c>
      <c r="V8" s="23" t="s">
        <v>619</v>
      </c>
      <c r="W8">
        <v>1</v>
      </c>
      <c r="X8" s="23" t="s">
        <v>620</v>
      </c>
      <c r="Y8">
        <v>39</v>
      </c>
      <c r="Z8" s="23" t="s">
        <v>620</v>
      </c>
      <c r="AA8">
        <v>19</v>
      </c>
      <c r="AB8" s="23" t="s">
        <v>250</v>
      </c>
      <c r="AC8">
        <v>64180</v>
      </c>
      <c r="AD8" t="s">
        <v>291</v>
      </c>
      <c r="AE8" t="s">
        <v>291</v>
      </c>
      <c r="AF8" t="s">
        <v>291</v>
      </c>
      <c r="AG8" t="s">
        <v>291</v>
      </c>
      <c r="AH8" t="s">
        <v>490</v>
      </c>
      <c r="AI8" t="s">
        <v>289</v>
      </c>
      <c r="AJ8" t="s">
        <v>488</v>
      </c>
      <c r="AK8" s="3">
        <v>44637</v>
      </c>
      <c r="AL8" s="3">
        <v>44637</v>
      </c>
      <c r="AM8" s="3">
        <v>44926</v>
      </c>
      <c r="AN8" s="4">
        <v>420000</v>
      </c>
      <c r="AO8" s="4">
        <v>487200</v>
      </c>
      <c r="AP8">
        <v>0</v>
      </c>
      <c r="AQ8">
        <v>0</v>
      </c>
      <c r="AR8" t="s">
        <v>290</v>
      </c>
      <c r="AS8" t="s">
        <v>291</v>
      </c>
      <c r="AT8" t="s">
        <v>292</v>
      </c>
      <c r="AU8" s="13" t="s">
        <v>487</v>
      </c>
      <c r="AV8" s="4">
        <v>42000</v>
      </c>
      <c r="AW8" s="3">
        <v>44637</v>
      </c>
      <c r="AX8" s="3">
        <v>44926</v>
      </c>
      <c r="AY8" t="s">
        <v>531</v>
      </c>
      <c r="BA8" t="s">
        <v>294</v>
      </c>
      <c r="BB8" t="s">
        <v>412</v>
      </c>
      <c r="BC8">
        <v>5264301</v>
      </c>
      <c r="BD8" t="s">
        <v>255</v>
      </c>
      <c r="BE8">
        <v>5264421</v>
      </c>
      <c r="BK8" t="s">
        <v>413</v>
      </c>
      <c r="BL8" s="3">
        <v>44761</v>
      </c>
      <c r="BM8" s="3">
        <v>44761</v>
      </c>
      <c r="BN8" s="3" t="s">
        <v>625</v>
      </c>
    </row>
    <row r="9" spans="1:66" ht="15" customHeight="1" x14ac:dyDescent="0.25">
      <c r="A9">
        <v>2022</v>
      </c>
      <c r="B9" s="3">
        <v>44652</v>
      </c>
      <c r="C9" s="3">
        <v>44742</v>
      </c>
      <c r="D9" t="s">
        <v>149</v>
      </c>
      <c r="E9" t="s">
        <v>153</v>
      </c>
      <c r="F9" t="s">
        <v>156</v>
      </c>
      <c r="G9" t="s">
        <v>319</v>
      </c>
      <c r="H9" s="7" t="s">
        <v>320</v>
      </c>
      <c r="I9" s="4" t="s">
        <v>513</v>
      </c>
      <c r="J9" s="7" t="s">
        <v>321</v>
      </c>
      <c r="K9">
        <v>52644597</v>
      </c>
      <c r="O9" t="s">
        <v>322</v>
      </c>
      <c r="P9" t="s">
        <v>323</v>
      </c>
      <c r="Q9" s="23" t="s">
        <v>183</v>
      </c>
      <c r="R9" s="23" t="s">
        <v>616</v>
      </c>
      <c r="S9" s="23" t="s">
        <v>10</v>
      </c>
      <c r="T9" s="23" t="s">
        <v>9</v>
      </c>
      <c r="U9" s="23" t="s">
        <v>189</v>
      </c>
      <c r="V9" s="23" t="s">
        <v>602</v>
      </c>
      <c r="W9">
        <v>1</v>
      </c>
      <c r="X9" s="23" t="s">
        <v>567</v>
      </c>
      <c r="Y9">
        <v>17</v>
      </c>
      <c r="Z9" s="23" t="s">
        <v>567</v>
      </c>
      <c r="AA9">
        <v>18</v>
      </c>
      <c r="AB9" s="23" t="s">
        <v>232</v>
      </c>
      <c r="AC9">
        <v>63157</v>
      </c>
      <c r="AD9" t="s">
        <v>291</v>
      </c>
      <c r="AE9" t="s">
        <v>291</v>
      </c>
      <c r="AF9" t="s">
        <v>291</v>
      </c>
      <c r="AG9" t="s">
        <v>291</v>
      </c>
      <c r="AH9" t="s">
        <v>324</v>
      </c>
      <c r="AI9" t="s">
        <v>289</v>
      </c>
      <c r="AJ9" t="s">
        <v>325</v>
      </c>
      <c r="AK9" s="3">
        <v>44644</v>
      </c>
      <c r="AL9" s="3">
        <v>44644</v>
      </c>
      <c r="AM9" s="3">
        <v>44742</v>
      </c>
      <c r="AN9" s="4">
        <v>250000</v>
      </c>
      <c r="AO9" s="4">
        <v>290000</v>
      </c>
      <c r="AP9">
        <v>0</v>
      </c>
      <c r="AQ9">
        <v>0</v>
      </c>
      <c r="AR9" t="s">
        <v>290</v>
      </c>
      <c r="AS9" t="s">
        <v>291</v>
      </c>
      <c r="AT9" t="s">
        <v>292</v>
      </c>
      <c r="AU9" t="s">
        <v>321</v>
      </c>
      <c r="AV9" s="4">
        <f>25000+25000</f>
        <v>50000</v>
      </c>
      <c r="AW9" s="3">
        <v>44644</v>
      </c>
      <c r="AX9" s="3">
        <v>44742</v>
      </c>
      <c r="AY9" t="s">
        <v>532</v>
      </c>
      <c r="BA9" t="s">
        <v>294</v>
      </c>
      <c r="BB9" t="s">
        <v>326</v>
      </c>
      <c r="BC9">
        <v>5264302</v>
      </c>
      <c r="BD9" t="s">
        <v>255</v>
      </c>
      <c r="BE9">
        <v>5264422</v>
      </c>
      <c r="BK9" t="s">
        <v>413</v>
      </c>
      <c r="BL9" s="3">
        <v>44761</v>
      </c>
      <c r="BM9" s="3">
        <v>44761</v>
      </c>
      <c r="BN9" s="3" t="s">
        <v>625</v>
      </c>
    </row>
    <row r="10" spans="1:66" s="28" customFormat="1" ht="15" customHeight="1" x14ac:dyDescent="0.25">
      <c r="A10" s="28">
        <v>2022</v>
      </c>
      <c r="B10" s="29">
        <v>44652</v>
      </c>
      <c r="C10" s="29">
        <v>44742</v>
      </c>
      <c r="D10" s="28" t="s">
        <v>149</v>
      </c>
      <c r="E10" s="28" t="s">
        <v>153</v>
      </c>
      <c r="F10" s="28" t="s">
        <v>156</v>
      </c>
      <c r="G10" s="28" t="s">
        <v>327</v>
      </c>
      <c r="H10" s="30" t="s">
        <v>328</v>
      </c>
      <c r="I10" s="8" t="s">
        <v>514</v>
      </c>
      <c r="J10" s="30" t="s">
        <v>329</v>
      </c>
      <c r="K10" s="28">
        <v>52644598</v>
      </c>
      <c r="L10" s="28" t="s">
        <v>330</v>
      </c>
      <c r="M10" s="28" t="s">
        <v>331</v>
      </c>
      <c r="N10" s="28" t="s">
        <v>302</v>
      </c>
      <c r="P10" s="28" t="s">
        <v>332</v>
      </c>
      <c r="Q10" s="31" t="s">
        <v>164</v>
      </c>
      <c r="R10" s="31" t="s">
        <v>571</v>
      </c>
      <c r="S10" s="31" t="s">
        <v>11</v>
      </c>
      <c r="T10" s="31" t="s">
        <v>565</v>
      </c>
      <c r="U10" s="31" t="s">
        <v>189</v>
      </c>
      <c r="V10" s="31" t="s">
        <v>572</v>
      </c>
      <c r="W10" s="28">
        <v>1</v>
      </c>
      <c r="X10" s="31" t="s">
        <v>567</v>
      </c>
      <c r="Y10" s="28">
        <v>17</v>
      </c>
      <c r="Z10" s="31" t="s">
        <v>567</v>
      </c>
      <c r="AA10" s="28">
        <v>18</v>
      </c>
      <c r="AB10" s="31" t="s">
        <v>232</v>
      </c>
      <c r="AC10" s="28">
        <v>63500</v>
      </c>
      <c r="AD10" s="28" t="s">
        <v>291</v>
      </c>
      <c r="AE10" s="28" t="s">
        <v>291</v>
      </c>
      <c r="AF10" s="28" t="s">
        <v>291</v>
      </c>
      <c r="AG10" s="28" t="s">
        <v>291</v>
      </c>
      <c r="AH10" s="28" t="s">
        <v>324</v>
      </c>
      <c r="AI10" s="28" t="s">
        <v>289</v>
      </c>
      <c r="AJ10" s="28" t="s">
        <v>333</v>
      </c>
      <c r="AK10" s="29">
        <v>44644</v>
      </c>
      <c r="AL10" s="29">
        <v>44742</v>
      </c>
      <c r="AM10" s="29">
        <v>44742</v>
      </c>
      <c r="AN10" s="8">
        <v>75000</v>
      </c>
      <c r="AO10" s="8">
        <v>87000</v>
      </c>
      <c r="AP10" s="28">
        <v>0</v>
      </c>
      <c r="AQ10" s="28">
        <v>0</v>
      </c>
      <c r="AR10" s="28" t="s">
        <v>290</v>
      </c>
      <c r="AS10" s="28" t="s">
        <v>291</v>
      </c>
      <c r="AT10" s="28" t="s">
        <v>292</v>
      </c>
      <c r="AU10" s="28" t="s">
        <v>329</v>
      </c>
      <c r="AV10" s="8">
        <f>7500+7500</f>
        <v>15000</v>
      </c>
      <c r="AW10" s="29">
        <v>44644</v>
      </c>
      <c r="AX10" s="29">
        <v>44742</v>
      </c>
      <c r="AY10" s="28" t="s">
        <v>533</v>
      </c>
      <c r="BA10" s="28" t="s">
        <v>294</v>
      </c>
      <c r="BB10" s="28" t="s">
        <v>314</v>
      </c>
      <c r="BC10" s="28">
        <v>5264303</v>
      </c>
      <c r="BD10" s="28" t="s">
        <v>255</v>
      </c>
      <c r="BE10" s="28">
        <v>5264423</v>
      </c>
      <c r="BK10" s="28" t="s">
        <v>413</v>
      </c>
      <c r="BL10" s="29">
        <v>44761</v>
      </c>
      <c r="BM10" s="29">
        <v>44761</v>
      </c>
      <c r="BN10" s="29" t="s">
        <v>625</v>
      </c>
    </row>
    <row r="11" spans="1:66" s="28" customFormat="1" ht="15" customHeight="1" x14ac:dyDescent="0.25">
      <c r="A11" s="28">
        <v>2022</v>
      </c>
      <c r="B11" s="29">
        <v>44652</v>
      </c>
      <c r="C11" s="29">
        <v>44742</v>
      </c>
      <c r="D11" s="28" t="s">
        <v>149</v>
      </c>
      <c r="E11" s="28" t="s">
        <v>153</v>
      </c>
      <c r="F11" s="28" t="s">
        <v>156</v>
      </c>
      <c r="G11" s="28" t="s">
        <v>334</v>
      </c>
      <c r="H11" s="30" t="s">
        <v>335</v>
      </c>
      <c r="I11" s="8" t="s">
        <v>515</v>
      </c>
      <c r="J11" s="30" t="s">
        <v>336</v>
      </c>
      <c r="K11" s="28">
        <v>52644599</v>
      </c>
      <c r="L11" s="28" t="s">
        <v>303</v>
      </c>
      <c r="M11" s="28" t="s">
        <v>304</v>
      </c>
      <c r="N11" s="28" t="s">
        <v>288</v>
      </c>
      <c r="P11" s="28" t="s">
        <v>305</v>
      </c>
      <c r="Q11" s="31" t="s">
        <v>183</v>
      </c>
      <c r="R11" s="31" t="s">
        <v>573</v>
      </c>
      <c r="S11" s="31" t="s">
        <v>574</v>
      </c>
      <c r="T11" s="31" t="s">
        <v>565</v>
      </c>
      <c r="U11" s="31" t="s">
        <v>189</v>
      </c>
      <c r="V11" s="31" t="s">
        <v>575</v>
      </c>
      <c r="W11" s="28">
        <v>1</v>
      </c>
      <c r="X11" s="31" t="s">
        <v>567</v>
      </c>
      <c r="Y11" s="28">
        <v>17</v>
      </c>
      <c r="Z11" s="31" t="s">
        <v>567</v>
      </c>
      <c r="AA11" s="28">
        <v>18</v>
      </c>
      <c r="AB11" s="31" t="s">
        <v>232</v>
      </c>
      <c r="AC11" s="28">
        <v>63190</v>
      </c>
      <c r="AD11" s="28" t="s">
        <v>291</v>
      </c>
      <c r="AE11" s="28" t="s">
        <v>291</v>
      </c>
      <c r="AF11" s="28" t="s">
        <v>291</v>
      </c>
      <c r="AG11" s="28" t="s">
        <v>291</v>
      </c>
      <c r="AH11" s="28" t="s">
        <v>324</v>
      </c>
      <c r="AI11" s="28" t="s">
        <v>289</v>
      </c>
      <c r="AJ11" s="28" t="s">
        <v>337</v>
      </c>
      <c r="AK11" s="29">
        <v>44652</v>
      </c>
      <c r="AL11" s="29">
        <v>44652</v>
      </c>
      <c r="AM11" s="29">
        <v>44661</v>
      </c>
      <c r="AN11" s="8">
        <v>233970</v>
      </c>
      <c r="AO11" s="8">
        <v>271405.2</v>
      </c>
      <c r="AP11" s="28">
        <v>0</v>
      </c>
      <c r="AQ11" s="28">
        <v>0</v>
      </c>
      <c r="AR11" s="28" t="s">
        <v>290</v>
      </c>
      <c r="AS11" s="28" t="s">
        <v>291</v>
      </c>
      <c r="AT11" s="28" t="s">
        <v>292</v>
      </c>
      <c r="AU11" s="28" t="s">
        <v>336</v>
      </c>
      <c r="AV11" s="8">
        <f>23397</f>
        <v>23397</v>
      </c>
      <c r="AW11" s="29">
        <v>44652</v>
      </c>
      <c r="AX11" s="29">
        <v>44661</v>
      </c>
      <c r="AY11" s="28" t="s">
        <v>534</v>
      </c>
      <c r="BA11" s="28" t="s">
        <v>294</v>
      </c>
      <c r="BB11" s="28" t="s">
        <v>338</v>
      </c>
      <c r="BC11" s="28">
        <v>5264304</v>
      </c>
      <c r="BD11" s="28" t="s">
        <v>255</v>
      </c>
      <c r="BE11" s="28">
        <v>5264424</v>
      </c>
      <c r="BI11" s="28" t="s">
        <v>550</v>
      </c>
      <c r="BK11" s="28" t="s">
        <v>413</v>
      </c>
      <c r="BL11" s="29">
        <v>44761</v>
      </c>
      <c r="BM11" s="29">
        <v>44761</v>
      </c>
      <c r="BN11" s="29" t="s">
        <v>625</v>
      </c>
    </row>
    <row r="12" spans="1:66" s="28" customFormat="1" ht="15" customHeight="1" x14ac:dyDescent="0.25">
      <c r="A12" s="28">
        <v>2022</v>
      </c>
      <c r="B12" s="29">
        <v>44652</v>
      </c>
      <c r="C12" s="29">
        <v>44742</v>
      </c>
      <c r="D12" s="28" t="s">
        <v>149</v>
      </c>
      <c r="E12" s="28" t="s">
        <v>153</v>
      </c>
      <c r="F12" s="28" t="s">
        <v>156</v>
      </c>
      <c r="G12" s="28" t="s">
        <v>343</v>
      </c>
      <c r="H12" s="30" t="s">
        <v>344</v>
      </c>
      <c r="I12" s="8" t="s">
        <v>516</v>
      </c>
      <c r="J12" s="32" t="s">
        <v>345</v>
      </c>
      <c r="K12" s="28">
        <v>526445992</v>
      </c>
      <c r="L12" s="28" t="s">
        <v>346</v>
      </c>
      <c r="M12" s="28" t="s">
        <v>347</v>
      </c>
      <c r="N12" s="28" t="s">
        <v>348</v>
      </c>
      <c r="P12" s="28" t="s">
        <v>349</v>
      </c>
      <c r="Q12" s="31" t="s">
        <v>164</v>
      </c>
      <c r="R12" s="31" t="s">
        <v>576</v>
      </c>
      <c r="S12" s="31" t="s">
        <v>577</v>
      </c>
      <c r="T12" s="31" t="s">
        <v>564</v>
      </c>
      <c r="U12" s="31" t="s">
        <v>189</v>
      </c>
      <c r="V12" s="31" t="s">
        <v>570</v>
      </c>
      <c r="W12" s="28">
        <v>1</v>
      </c>
      <c r="X12" s="31" t="s">
        <v>567</v>
      </c>
      <c r="Y12" s="28">
        <v>17</v>
      </c>
      <c r="Z12" s="31" t="s">
        <v>567</v>
      </c>
      <c r="AA12" s="28">
        <v>18</v>
      </c>
      <c r="AB12" s="31" t="s">
        <v>232</v>
      </c>
      <c r="AC12" s="28">
        <v>63000</v>
      </c>
      <c r="AD12" s="28" t="s">
        <v>291</v>
      </c>
      <c r="AE12" s="28" t="s">
        <v>291</v>
      </c>
      <c r="AF12" s="28" t="s">
        <v>291</v>
      </c>
      <c r="AG12" s="28" t="s">
        <v>291</v>
      </c>
      <c r="AH12" s="28" t="s">
        <v>324</v>
      </c>
      <c r="AI12" s="28" t="s">
        <v>289</v>
      </c>
      <c r="AJ12" s="28" t="s">
        <v>350</v>
      </c>
      <c r="AK12" s="29">
        <v>44649</v>
      </c>
      <c r="AL12" s="29">
        <v>44649</v>
      </c>
      <c r="AM12" s="29">
        <v>44771</v>
      </c>
      <c r="AN12" s="8">
        <v>50000</v>
      </c>
      <c r="AO12" s="9">
        <v>58000</v>
      </c>
      <c r="AP12" s="28">
        <v>0</v>
      </c>
      <c r="AQ12" s="28">
        <v>0</v>
      </c>
      <c r="AR12" s="28" t="s">
        <v>290</v>
      </c>
      <c r="AS12" s="28" t="s">
        <v>291</v>
      </c>
      <c r="AT12" s="28" t="s">
        <v>292</v>
      </c>
      <c r="AU12" s="28" t="s">
        <v>345</v>
      </c>
      <c r="AV12" s="8">
        <v>5000</v>
      </c>
      <c r="AW12" s="29">
        <v>44649</v>
      </c>
      <c r="AX12" s="29">
        <v>44771</v>
      </c>
      <c r="AY12" s="28" t="s">
        <v>536</v>
      </c>
      <c r="BA12" s="28" t="s">
        <v>294</v>
      </c>
      <c r="BB12" s="28" t="s">
        <v>314</v>
      </c>
      <c r="BC12" s="28">
        <v>5264305</v>
      </c>
      <c r="BD12" s="28" t="s">
        <v>255</v>
      </c>
      <c r="BE12" s="28">
        <v>5264425</v>
      </c>
      <c r="BK12" s="28" t="s">
        <v>413</v>
      </c>
      <c r="BL12" s="29">
        <v>44761</v>
      </c>
      <c r="BM12" s="29">
        <v>44761</v>
      </c>
      <c r="BN12" s="29" t="s">
        <v>625</v>
      </c>
    </row>
    <row r="13" spans="1:66" s="28" customFormat="1" ht="15" customHeight="1" x14ac:dyDescent="0.25">
      <c r="A13" s="28">
        <v>2022</v>
      </c>
      <c r="B13" s="29">
        <v>44652</v>
      </c>
      <c r="C13" s="29">
        <v>44742</v>
      </c>
      <c r="D13" s="28" t="s">
        <v>149</v>
      </c>
      <c r="E13" s="28" t="s">
        <v>153</v>
      </c>
      <c r="F13" s="28" t="s">
        <v>156</v>
      </c>
      <c r="G13" s="28" t="s">
        <v>357</v>
      </c>
      <c r="H13" s="30" t="s">
        <v>296</v>
      </c>
      <c r="I13" s="8" t="s">
        <v>623</v>
      </c>
      <c r="J13" s="30" t="s">
        <v>351</v>
      </c>
      <c r="K13" s="28">
        <v>526445993</v>
      </c>
      <c r="L13" s="28" t="s">
        <v>352</v>
      </c>
      <c r="M13" s="28" t="s">
        <v>353</v>
      </c>
      <c r="N13" s="28" t="s">
        <v>354</v>
      </c>
      <c r="P13" s="28" t="s">
        <v>355</v>
      </c>
      <c r="Q13" s="31" t="s">
        <v>164</v>
      </c>
      <c r="R13" s="31" t="s">
        <v>11</v>
      </c>
      <c r="S13" s="31" t="s">
        <v>564</v>
      </c>
      <c r="T13" s="31" t="s">
        <v>565</v>
      </c>
      <c r="U13" s="31" t="s">
        <v>189</v>
      </c>
      <c r="V13" s="31" t="s">
        <v>566</v>
      </c>
      <c r="W13" s="28">
        <v>1</v>
      </c>
      <c r="X13" s="31" t="s">
        <v>567</v>
      </c>
      <c r="Y13" s="28">
        <v>17</v>
      </c>
      <c r="Z13" s="31" t="s">
        <v>567</v>
      </c>
      <c r="AA13" s="28">
        <v>18</v>
      </c>
      <c r="AB13" s="31" t="s">
        <v>232</v>
      </c>
      <c r="AC13" s="28">
        <v>63060</v>
      </c>
      <c r="AD13" s="28" t="s">
        <v>291</v>
      </c>
      <c r="AE13" s="28" t="s">
        <v>291</v>
      </c>
      <c r="AF13" s="28" t="s">
        <v>291</v>
      </c>
      <c r="AG13" s="28" t="s">
        <v>291</v>
      </c>
      <c r="AH13" s="28" t="s">
        <v>324</v>
      </c>
      <c r="AI13" s="28" t="s">
        <v>289</v>
      </c>
      <c r="AJ13" s="28" t="s">
        <v>356</v>
      </c>
      <c r="AK13" s="29">
        <v>44649</v>
      </c>
      <c r="AL13" s="29">
        <v>44649</v>
      </c>
      <c r="AM13" s="29">
        <v>44771</v>
      </c>
      <c r="AN13" s="8">
        <v>40000</v>
      </c>
      <c r="AO13" s="8">
        <v>46400</v>
      </c>
      <c r="AP13" s="28">
        <v>0</v>
      </c>
      <c r="AQ13" s="28">
        <v>0</v>
      </c>
      <c r="AR13" s="28" t="s">
        <v>290</v>
      </c>
      <c r="AS13" s="28" t="s">
        <v>291</v>
      </c>
      <c r="AT13" s="28" t="s">
        <v>292</v>
      </c>
      <c r="AU13" s="28" t="s">
        <v>351</v>
      </c>
      <c r="AV13" s="8">
        <v>4640</v>
      </c>
      <c r="AW13" s="29">
        <v>44649</v>
      </c>
      <c r="AX13" s="29">
        <v>44771</v>
      </c>
      <c r="AY13" s="33" t="s">
        <v>537</v>
      </c>
      <c r="BA13" s="28" t="s">
        <v>294</v>
      </c>
      <c r="BB13" s="28" t="s">
        <v>314</v>
      </c>
      <c r="BC13" s="28">
        <v>5264306</v>
      </c>
      <c r="BD13" s="28" t="s">
        <v>255</v>
      </c>
      <c r="BE13" s="28">
        <v>5264426</v>
      </c>
      <c r="BK13" s="28" t="s">
        <v>413</v>
      </c>
      <c r="BL13" s="29">
        <v>44761</v>
      </c>
      <c r="BM13" s="29">
        <v>44761</v>
      </c>
      <c r="BN13" s="29" t="s">
        <v>625</v>
      </c>
    </row>
    <row r="14" spans="1:66" ht="15" customHeight="1" x14ac:dyDescent="0.25">
      <c r="A14">
        <v>2022</v>
      </c>
      <c r="B14" s="3">
        <v>44652</v>
      </c>
      <c r="C14" s="3">
        <v>44742</v>
      </c>
      <c r="D14" t="s">
        <v>149</v>
      </c>
      <c r="E14" t="s">
        <v>153</v>
      </c>
      <c r="F14" t="s">
        <v>156</v>
      </c>
      <c r="G14" t="s">
        <v>358</v>
      </c>
      <c r="H14" s="7" t="s">
        <v>296</v>
      </c>
      <c r="I14" s="14" t="s">
        <v>519</v>
      </c>
      <c r="J14" s="7" t="s">
        <v>359</v>
      </c>
      <c r="K14">
        <v>526445995</v>
      </c>
      <c r="O14" t="s">
        <v>360</v>
      </c>
      <c r="P14" t="s">
        <v>361</v>
      </c>
      <c r="Q14" s="23" t="s">
        <v>164</v>
      </c>
      <c r="R14" s="23" t="s">
        <v>578</v>
      </c>
      <c r="S14" s="23" t="s">
        <v>579</v>
      </c>
      <c r="T14" s="23" t="s">
        <v>580</v>
      </c>
      <c r="U14" s="23" t="s">
        <v>189</v>
      </c>
      <c r="V14" s="23" t="s">
        <v>581</v>
      </c>
      <c r="W14">
        <v>1</v>
      </c>
      <c r="X14" s="23" t="s">
        <v>582</v>
      </c>
      <c r="Y14">
        <v>14</v>
      </c>
      <c r="Z14" s="23" t="s">
        <v>582</v>
      </c>
      <c r="AA14">
        <v>9</v>
      </c>
      <c r="AB14" s="23" t="s">
        <v>252</v>
      </c>
      <c r="AC14">
        <v>3900</v>
      </c>
      <c r="AD14" t="s">
        <v>291</v>
      </c>
      <c r="AE14" t="s">
        <v>291</v>
      </c>
      <c r="AF14" t="s">
        <v>291</v>
      </c>
      <c r="AG14" t="s">
        <v>291</v>
      </c>
      <c r="AH14" t="s">
        <v>324</v>
      </c>
      <c r="AI14" t="s">
        <v>289</v>
      </c>
      <c r="AJ14" t="s">
        <v>362</v>
      </c>
      <c r="AK14" s="3">
        <v>44690</v>
      </c>
      <c r="AL14" s="3">
        <v>44690</v>
      </c>
      <c r="AM14" s="3">
        <v>44700</v>
      </c>
      <c r="AN14" s="8">
        <v>74800</v>
      </c>
      <c r="AO14" s="8">
        <v>86768</v>
      </c>
      <c r="AP14">
        <v>0</v>
      </c>
      <c r="AQ14">
        <v>0</v>
      </c>
      <c r="AR14" t="s">
        <v>290</v>
      </c>
      <c r="AS14" t="s">
        <v>291</v>
      </c>
      <c r="AT14" t="s">
        <v>292</v>
      </c>
      <c r="AU14" t="s">
        <v>363</v>
      </c>
      <c r="AV14" s="8"/>
      <c r="AW14" s="3">
        <v>44698</v>
      </c>
      <c r="AX14" s="3">
        <v>44700</v>
      </c>
      <c r="AY14" t="s">
        <v>538</v>
      </c>
      <c r="BA14" t="s">
        <v>294</v>
      </c>
      <c r="BB14" t="s">
        <v>364</v>
      </c>
      <c r="BC14">
        <v>5264307</v>
      </c>
      <c r="BD14" t="s">
        <v>255</v>
      </c>
      <c r="BE14">
        <v>5264427</v>
      </c>
      <c r="BI14" s="15" t="s">
        <v>553</v>
      </c>
      <c r="BK14" t="s">
        <v>413</v>
      </c>
      <c r="BL14" s="3">
        <v>44761</v>
      </c>
      <c r="BM14" s="3">
        <v>44761</v>
      </c>
      <c r="BN14" s="3" t="s">
        <v>625</v>
      </c>
    </row>
    <row r="15" spans="1:66" ht="15" customHeight="1" x14ac:dyDescent="0.25">
      <c r="A15">
        <v>2022</v>
      </c>
      <c r="B15" s="3">
        <v>44652</v>
      </c>
      <c r="C15" s="3">
        <v>44742</v>
      </c>
      <c r="D15" t="s">
        <v>149</v>
      </c>
      <c r="E15" t="s">
        <v>153</v>
      </c>
      <c r="F15" t="s">
        <v>156</v>
      </c>
      <c r="G15" t="s">
        <v>365</v>
      </c>
      <c r="H15" s="7" t="s">
        <v>296</v>
      </c>
      <c r="I15" s="8" t="s">
        <v>523</v>
      </c>
      <c r="J15" s="7" t="s">
        <v>366</v>
      </c>
      <c r="K15">
        <v>526445996</v>
      </c>
      <c r="O15" t="s">
        <v>311</v>
      </c>
      <c r="P15" t="s">
        <v>367</v>
      </c>
      <c r="Q15" s="23" t="s">
        <v>164</v>
      </c>
      <c r="R15" s="23" t="s">
        <v>583</v>
      </c>
      <c r="S15" s="23" t="s">
        <v>584</v>
      </c>
      <c r="T15" s="23" t="s">
        <v>585</v>
      </c>
      <c r="U15" s="23" t="s">
        <v>189</v>
      </c>
      <c r="V15" s="23" t="s">
        <v>586</v>
      </c>
      <c r="W15">
        <v>1</v>
      </c>
      <c r="X15" s="23" t="s">
        <v>587</v>
      </c>
      <c r="Y15">
        <v>39</v>
      </c>
      <c r="Z15" s="23" t="s">
        <v>587</v>
      </c>
      <c r="AA15">
        <v>14</v>
      </c>
      <c r="AB15" s="23" t="s">
        <v>241</v>
      </c>
      <c r="AC15">
        <v>3345</v>
      </c>
      <c r="AD15" t="s">
        <v>291</v>
      </c>
      <c r="AE15" t="s">
        <v>291</v>
      </c>
      <c r="AF15" t="s">
        <v>291</v>
      </c>
      <c r="AG15" t="s">
        <v>291</v>
      </c>
      <c r="AH15" t="s">
        <v>312</v>
      </c>
      <c r="AI15" t="s">
        <v>289</v>
      </c>
      <c r="AJ15" t="s">
        <v>368</v>
      </c>
      <c r="AK15" s="3">
        <v>44701</v>
      </c>
      <c r="AL15" s="3">
        <v>44701</v>
      </c>
      <c r="AM15" s="3">
        <v>44762</v>
      </c>
      <c r="AN15" s="8">
        <v>56326.879999999997</v>
      </c>
      <c r="AO15" s="8">
        <v>65339.18</v>
      </c>
      <c r="AP15">
        <v>0</v>
      </c>
      <c r="AQ15">
        <v>0</v>
      </c>
      <c r="AR15" t="s">
        <v>290</v>
      </c>
      <c r="AS15" t="s">
        <v>291</v>
      </c>
      <c r="AT15" t="s">
        <v>292</v>
      </c>
      <c r="AU15" t="s">
        <v>366</v>
      </c>
      <c r="AV15" s="8">
        <v>5632.6</v>
      </c>
      <c r="AW15" s="3">
        <v>44701</v>
      </c>
      <c r="AX15" s="3">
        <v>44762</v>
      </c>
      <c r="AY15" t="s">
        <v>543</v>
      </c>
      <c r="BA15" t="s">
        <v>294</v>
      </c>
      <c r="BB15" t="s">
        <v>369</v>
      </c>
      <c r="BC15">
        <v>5264308</v>
      </c>
      <c r="BD15" t="s">
        <v>255</v>
      </c>
      <c r="BE15">
        <v>5264428</v>
      </c>
      <c r="BI15" t="s">
        <v>557</v>
      </c>
      <c r="BK15" t="s">
        <v>413</v>
      </c>
      <c r="BL15" s="3">
        <v>44761</v>
      </c>
      <c r="BM15" s="3">
        <v>44761</v>
      </c>
      <c r="BN15" s="3" t="s">
        <v>625</v>
      </c>
    </row>
    <row r="16" spans="1:66" ht="15" customHeight="1" x14ac:dyDescent="0.25">
      <c r="A16">
        <v>2022</v>
      </c>
      <c r="B16" s="3">
        <v>44652</v>
      </c>
      <c r="C16" s="3">
        <v>44742</v>
      </c>
      <c r="D16" t="s">
        <v>149</v>
      </c>
      <c r="E16" t="s">
        <v>153</v>
      </c>
      <c r="F16" t="s">
        <v>156</v>
      </c>
      <c r="G16" t="s">
        <v>365</v>
      </c>
      <c r="H16" s="7" t="s">
        <v>296</v>
      </c>
      <c r="I16" s="8" t="s">
        <v>522</v>
      </c>
      <c r="J16" s="7" t="s">
        <v>366</v>
      </c>
      <c r="K16">
        <v>526445996</v>
      </c>
      <c r="L16" t="s">
        <v>371</v>
      </c>
      <c r="M16" t="s">
        <v>316</v>
      </c>
      <c r="N16" t="s">
        <v>372</v>
      </c>
      <c r="P16" t="s">
        <v>374</v>
      </c>
      <c r="Q16" s="23" t="s">
        <v>164</v>
      </c>
      <c r="R16" s="23" t="s">
        <v>588</v>
      </c>
      <c r="S16" s="23" t="s">
        <v>589</v>
      </c>
      <c r="T16" s="23" t="s">
        <v>7</v>
      </c>
      <c r="U16" s="23" t="s">
        <v>189</v>
      </c>
      <c r="V16" s="23" t="s">
        <v>590</v>
      </c>
      <c r="W16">
        <v>1</v>
      </c>
      <c r="X16" s="23" t="s">
        <v>591</v>
      </c>
      <c r="Y16">
        <v>98</v>
      </c>
      <c r="Z16" s="23" t="s">
        <v>592</v>
      </c>
      <c r="AA16">
        <v>14</v>
      </c>
      <c r="AB16" s="23" t="s">
        <v>241</v>
      </c>
      <c r="AC16">
        <v>45590</v>
      </c>
      <c r="AD16" t="s">
        <v>291</v>
      </c>
      <c r="AE16" t="s">
        <v>291</v>
      </c>
      <c r="AF16" t="s">
        <v>291</v>
      </c>
      <c r="AG16" t="s">
        <v>291</v>
      </c>
      <c r="AH16" t="s">
        <v>312</v>
      </c>
      <c r="AI16" t="s">
        <v>289</v>
      </c>
      <c r="AJ16" t="s">
        <v>375</v>
      </c>
      <c r="AK16" s="3">
        <v>44708</v>
      </c>
      <c r="AL16" s="3">
        <v>44708</v>
      </c>
      <c r="AM16" s="3">
        <v>44708</v>
      </c>
      <c r="AN16" s="8">
        <v>336722.36</v>
      </c>
      <c r="AO16" s="8">
        <v>386862.58</v>
      </c>
      <c r="AP16">
        <v>0</v>
      </c>
      <c r="AQ16">
        <v>0</v>
      </c>
      <c r="AR16" t="s">
        <v>290</v>
      </c>
      <c r="AS16" t="s">
        <v>291</v>
      </c>
      <c r="AT16" t="s">
        <v>292</v>
      </c>
      <c r="AU16" s="7" t="s">
        <v>366</v>
      </c>
      <c r="AV16" s="8">
        <f>33672.23</f>
        <v>33672.230000000003</v>
      </c>
      <c r="AW16" s="3">
        <v>44708</v>
      </c>
      <c r="AX16" s="3">
        <v>44708</v>
      </c>
      <c r="AY16" t="s">
        <v>539</v>
      </c>
      <c r="BA16" t="s">
        <v>294</v>
      </c>
      <c r="BB16" t="s">
        <v>369</v>
      </c>
      <c r="BC16">
        <v>5264309</v>
      </c>
      <c r="BD16" t="s">
        <v>255</v>
      </c>
      <c r="BE16">
        <v>5264429</v>
      </c>
      <c r="BI16" t="s">
        <v>556</v>
      </c>
      <c r="BK16" t="s">
        <v>413</v>
      </c>
      <c r="BL16" s="3">
        <v>44761</v>
      </c>
      <c r="BM16" s="3">
        <v>44761</v>
      </c>
      <c r="BN16" s="3" t="s">
        <v>625</v>
      </c>
    </row>
    <row r="17" spans="1:66" ht="15" customHeight="1" x14ac:dyDescent="0.25">
      <c r="A17">
        <v>2022</v>
      </c>
      <c r="B17" s="3">
        <v>44652</v>
      </c>
      <c r="C17" s="3">
        <v>44742</v>
      </c>
      <c r="D17" t="s">
        <v>149</v>
      </c>
      <c r="E17" t="s">
        <v>153</v>
      </c>
      <c r="F17" t="s">
        <v>156</v>
      </c>
      <c r="G17" t="s">
        <v>394</v>
      </c>
      <c r="H17" s="7" t="s">
        <v>296</v>
      </c>
      <c r="I17" s="8" t="s">
        <v>517</v>
      </c>
      <c r="J17" s="7" t="s">
        <v>404</v>
      </c>
      <c r="K17">
        <v>526445998</v>
      </c>
      <c r="L17" t="s">
        <v>405</v>
      </c>
      <c r="M17" t="s">
        <v>317</v>
      </c>
      <c r="N17" t="s">
        <v>406</v>
      </c>
      <c r="P17" t="s">
        <v>407</v>
      </c>
      <c r="Q17" s="23" t="s">
        <v>164</v>
      </c>
      <c r="R17" s="23" t="s">
        <v>593</v>
      </c>
      <c r="S17" s="23" t="s">
        <v>594</v>
      </c>
      <c r="T17" s="23" t="s">
        <v>565</v>
      </c>
      <c r="U17" s="23" t="s">
        <v>198</v>
      </c>
      <c r="V17" s="23" t="s">
        <v>595</v>
      </c>
      <c r="W17">
        <v>1</v>
      </c>
      <c r="X17" s="23" t="s">
        <v>596</v>
      </c>
      <c r="Y17">
        <v>8</v>
      </c>
      <c r="Z17" s="23" t="s">
        <v>596</v>
      </c>
      <c r="AA17">
        <v>18</v>
      </c>
      <c r="AB17" s="23" t="s">
        <v>232</v>
      </c>
      <c r="AC17">
        <v>63780</v>
      </c>
      <c r="AD17" t="s">
        <v>291</v>
      </c>
      <c r="AE17" t="s">
        <v>291</v>
      </c>
      <c r="AF17" t="s">
        <v>291</v>
      </c>
      <c r="AG17" t="s">
        <v>291</v>
      </c>
      <c r="AH17" t="s">
        <v>312</v>
      </c>
      <c r="AI17" t="s">
        <v>289</v>
      </c>
      <c r="AJ17" t="s">
        <v>408</v>
      </c>
      <c r="AK17" s="3">
        <v>44684</v>
      </c>
      <c r="AL17" s="3">
        <v>44684</v>
      </c>
      <c r="AM17" s="3">
        <v>44693</v>
      </c>
      <c r="AN17" s="8">
        <v>102300</v>
      </c>
      <c r="AO17" s="8">
        <v>118668</v>
      </c>
      <c r="AP17">
        <v>0</v>
      </c>
      <c r="AQ17">
        <v>0</v>
      </c>
      <c r="AR17" t="s">
        <v>290</v>
      </c>
      <c r="AS17" t="s">
        <v>291</v>
      </c>
      <c r="AT17" t="s">
        <v>292</v>
      </c>
      <c r="AU17" t="s">
        <v>404</v>
      </c>
      <c r="AV17" s="8">
        <v>10230</v>
      </c>
      <c r="AW17" s="3">
        <v>44684</v>
      </c>
      <c r="AX17" s="3">
        <v>44693</v>
      </c>
      <c r="AY17" t="s">
        <v>535</v>
      </c>
      <c r="BA17" t="s">
        <v>294</v>
      </c>
      <c r="BB17" t="s">
        <v>293</v>
      </c>
      <c r="BC17">
        <v>5264310</v>
      </c>
      <c r="BD17" t="s">
        <v>255</v>
      </c>
      <c r="BE17">
        <v>5264430</v>
      </c>
      <c r="BI17" t="s">
        <v>551</v>
      </c>
      <c r="BK17" t="s">
        <v>413</v>
      </c>
      <c r="BL17" s="3">
        <v>44761</v>
      </c>
      <c r="BM17" s="3">
        <v>44761</v>
      </c>
      <c r="BN17" s="3" t="s">
        <v>625</v>
      </c>
    </row>
    <row r="18" spans="1:66" ht="15" customHeight="1" x14ac:dyDescent="0.25">
      <c r="A18">
        <v>2022</v>
      </c>
      <c r="B18" s="3">
        <v>44652</v>
      </c>
      <c r="C18" s="3">
        <v>44742</v>
      </c>
      <c r="D18" t="s">
        <v>149</v>
      </c>
      <c r="E18" t="s">
        <v>153</v>
      </c>
      <c r="F18" t="s">
        <v>156</v>
      </c>
      <c r="G18" t="s">
        <v>418</v>
      </c>
      <c r="H18" s="7" t="s">
        <v>296</v>
      </c>
      <c r="I18" s="8" t="s">
        <v>520</v>
      </c>
      <c r="J18" s="7" t="s">
        <v>419</v>
      </c>
      <c r="K18">
        <v>526445999</v>
      </c>
      <c r="L18" t="s">
        <v>420</v>
      </c>
      <c r="M18" t="s">
        <v>421</v>
      </c>
      <c r="N18" t="s">
        <v>422</v>
      </c>
      <c r="P18" t="s">
        <v>423</v>
      </c>
      <c r="Q18" s="23" t="s">
        <v>164</v>
      </c>
      <c r="R18" s="23" t="s">
        <v>597</v>
      </c>
      <c r="S18" s="23" t="s">
        <v>598</v>
      </c>
      <c r="T18" s="23" t="s">
        <v>565</v>
      </c>
      <c r="U18" s="23" t="s">
        <v>189</v>
      </c>
      <c r="V18" s="23" t="s">
        <v>599</v>
      </c>
      <c r="W18">
        <v>1</v>
      </c>
      <c r="X18" s="23" t="s">
        <v>596</v>
      </c>
      <c r="Y18">
        <v>8</v>
      </c>
      <c r="Z18" s="23" t="s">
        <v>596</v>
      </c>
      <c r="AA18">
        <v>18</v>
      </c>
      <c r="AB18" s="23" t="s">
        <v>232</v>
      </c>
      <c r="AC18">
        <v>63780</v>
      </c>
      <c r="AD18" t="s">
        <v>291</v>
      </c>
      <c r="AE18" t="s">
        <v>291</v>
      </c>
      <c r="AF18" t="s">
        <v>291</v>
      </c>
      <c r="AG18" t="s">
        <v>291</v>
      </c>
      <c r="AH18" t="s">
        <v>391</v>
      </c>
      <c r="AI18" t="s">
        <v>289</v>
      </c>
      <c r="AJ18" t="s">
        <v>424</v>
      </c>
      <c r="AK18" s="3">
        <v>44690</v>
      </c>
      <c r="AL18" s="3">
        <v>44700</v>
      </c>
      <c r="AM18" s="3">
        <v>44700</v>
      </c>
      <c r="AN18" s="8">
        <v>86500</v>
      </c>
      <c r="AO18" s="8">
        <v>100340</v>
      </c>
      <c r="AP18">
        <v>0</v>
      </c>
      <c r="AQ18">
        <v>0</v>
      </c>
      <c r="AR18" t="s">
        <v>290</v>
      </c>
      <c r="AS18" t="s">
        <v>291</v>
      </c>
      <c r="AT18" t="s">
        <v>292</v>
      </c>
      <c r="AU18" t="s">
        <v>419</v>
      </c>
      <c r="AV18" s="8">
        <v>8650</v>
      </c>
      <c r="AW18" s="3">
        <v>44690</v>
      </c>
      <c r="AX18" s="3">
        <v>44700</v>
      </c>
      <c r="AY18" t="s">
        <v>540</v>
      </c>
      <c r="BA18" t="s">
        <v>294</v>
      </c>
      <c r="BB18" t="s">
        <v>301</v>
      </c>
      <c r="BC18">
        <v>5264311</v>
      </c>
      <c r="BD18" t="s">
        <v>255</v>
      </c>
      <c r="BE18">
        <v>5264431</v>
      </c>
      <c r="BI18" t="s">
        <v>554</v>
      </c>
      <c r="BK18" t="s">
        <v>413</v>
      </c>
      <c r="BL18" s="3">
        <v>44761</v>
      </c>
      <c r="BM18" s="3">
        <v>44761</v>
      </c>
      <c r="BN18" s="3" t="s">
        <v>625</v>
      </c>
    </row>
    <row r="19" spans="1:66" ht="15" customHeight="1" x14ac:dyDescent="0.25">
      <c r="A19">
        <v>2022</v>
      </c>
      <c r="B19" s="3">
        <v>44652</v>
      </c>
      <c r="C19" s="3">
        <v>44742</v>
      </c>
      <c r="D19" t="s">
        <v>149</v>
      </c>
      <c r="E19" t="s">
        <v>153</v>
      </c>
      <c r="F19" t="s">
        <v>156</v>
      </c>
      <c r="G19" t="s">
        <v>395</v>
      </c>
      <c r="H19" s="7" t="s">
        <v>409</v>
      </c>
      <c r="I19" s="8" t="s">
        <v>518</v>
      </c>
      <c r="J19" s="7" t="s">
        <v>410</v>
      </c>
      <c r="K19">
        <v>52644599991</v>
      </c>
      <c r="O19" t="s">
        <v>309</v>
      </c>
      <c r="P19" t="s">
        <v>414</v>
      </c>
      <c r="Q19" s="23" t="s">
        <v>164</v>
      </c>
      <c r="R19" s="23" t="s">
        <v>597</v>
      </c>
      <c r="S19" s="23" t="s">
        <v>598</v>
      </c>
      <c r="T19" s="23" t="s">
        <v>565</v>
      </c>
      <c r="U19" s="23" t="s">
        <v>189</v>
      </c>
      <c r="V19" s="23" t="s">
        <v>599</v>
      </c>
      <c r="W19">
        <v>1</v>
      </c>
      <c r="X19" s="23" t="s">
        <v>596</v>
      </c>
      <c r="Y19">
        <v>8</v>
      </c>
      <c r="Z19" s="23" t="s">
        <v>596</v>
      </c>
      <c r="AA19">
        <v>18</v>
      </c>
      <c r="AB19" s="23" t="s">
        <v>232</v>
      </c>
      <c r="AC19">
        <v>63780</v>
      </c>
      <c r="AD19" t="s">
        <v>291</v>
      </c>
      <c r="AE19" t="s">
        <v>291</v>
      </c>
      <c r="AF19" t="s">
        <v>291</v>
      </c>
      <c r="AG19" t="s">
        <v>291</v>
      </c>
      <c r="AH19" t="s">
        <v>415</v>
      </c>
      <c r="AI19" t="s">
        <v>289</v>
      </c>
      <c r="AJ19" t="s">
        <v>416</v>
      </c>
      <c r="AK19" s="3">
        <v>44686</v>
      </c>
      <c r="AL19" s="3">
        <v>44686</v>
      </c>
      <c r="AM19" s="3">
        <v>44694</v>
      </c>
      <c r="AN19" s="8">
        <v>95000</v>
      </c>
      <c r="AO19" s="8">
        <v>110200</v>
      </c>
      <c r="AP19">
        <v>0</v>
      </c>
      <c r="AQ19">
        <v>0</v>
      </c>
      <c r="AR19" t="s">
        <v>290</v>
      </c>
      <c r="AS19" t="s">
        <v>291</v>
      </c>
      <c r="AT19" t="s">
        <v>292</v>
      </c>
      <c r="AU19" t="s">
        <v>417</v>
      </c>
      <c r="AV19" s="8">
        <v>9500</v>
      </c>
      <c r="AW19" s="3">
        <v>44686</v>
      </c>
      <c r="AX19" s="3">
        <v>44694</v>
      </c>
      <c r="AY19" t="s">
        <v>541</v>
      </c>
      <c r="BA19" t="s">
        <v>294</v>
      </c>
      <c r="BB19" t="s">
        <v>301</v>
      </c>
      <c r="BC19">
        <v>5264312</v>
      </c>
      <c r="BD19" t="s">
        <v>255</v>
      </c>
      <c r="BE19">
        <v>5264432</v>
      </c>
      <c r="BI19" t="s">
        <v>552</v>
      </c>
      <c r="BK19" t="s">
        <v>413</v>
      </c>
      <c r="BL19" s="3">
        <v>44761</v>
      </c>
      <c r="BM19" s="3">
        <v>44761</v>
      </c>
      <c r="BN19" s="3" t="s">
        <v>625</v>
      </c>
    </row>
    <row r="20" spans="1:66" ht="15" customHeight="1" x14ac:dyDescent="0.25">
      <c r="A20">
        <v>2022</v>
      </c>
      <c r="B20" s="3">
        <v>44652</v>
      </c>
      <c r="C20" s="3">
        <v>44742</v>
      </c>
      <c r="D20" t="s">
        <v>149</v>
      </c>
      <c r="E20" t="s">
        <v>153</v>
      </c>
      <c r="F20" t="s">
        <v>156</v>
      </c>
      <c r="G20" t="s">
        <v>376</v>
      </c>
      <c r="H20" s="7" t="s">
        <v>296</v>
      </c>
      <c r="I20" s="8" t="s">
        <v>521</v>
      </c>
      <c r="J20" s="7" t="s">
        <v>377</v>
      </c>
      <c r="K20">
        <v>5264459981</v>
      </c>
      <c r="L20" t="s">
        <v>378</v>
      </c>
      <c r="M20" t="s">
        <v>379</v>
      </c>
      <c r="N20" t="s">
        <v>380</v>
      </c>
      <c r="P20" t="s">
        <v>381</v>
      </c>
      <c r="Q20" s="23" t="s">
        <v>164</v>
      </c>
      <c r="R20" s="23" t="s">
        <v>600</v>
      </c>
      <c r="S20" s="23" t="s">
        <v>601</v>
      </c>
      <c r="T20" s="23" t="s">
        <v>565</v>
      </c>
      <c r="U20" s="23" t="s">
        <v>189</v>
      </c>
      <c r="V20" s="23" t="s">
        <v>602</v>
      </c>
      <c r="W20">
        <v>1</v>
      </c>
      <c r="X20" s="23" t="s">
        <v>567</v>
      </c>
      <c r="Y20">
        <v>17</v>
      </c>
      <c r="Z20" s="23" t="s">
        <v>567</v>
      </c>
      <c r="AA20">
        <v>18</v>
      </c>
      <c r="AB20" s="23" t="s">
        <v>232</v>
      </c>
      <c r="AC20">
        <v>63137</v>
      </c>
      <c r="AD20" t="s">
        <v>291</v>
      </c>
      <c r="AE20" t="s">
        <v>291</v>
      </c>
      <c r="AF20" t="s">
        <v>291</v>
      </c>
      <c r="AG20" t="s">
        <v>291</v>
      </c>
      <c r="AH20" t="s">
        <v>312</v>
      </c>
      <c r="AI20" t="s">
        <v>289</v>
      </c>
      <c r="AJ20" t="s">
        <v>382</v>
      </c>
      <c r="AK20" s="3">
        <v>44692</v>
      </c>
      <c r="AL20" s="3">
        <v>44692</v>
      </c>
      <c r="AM20" s="3">
        <v>44699</v>
      </c>
      <c r="AN20" s="8">
        <v>201725.13</v>
      </c>
      <c r="AO20" s="8">
        <v>234001.15</v>
      </c>
      <c r="AP20">
        <v>0</v>
      </c>
      <c r="AQ20">
        <v>0</v>
      </c>
      <c r="AR20" t="s">
        <v>290</v>
      </c>
      <c r="AS20" t="s">
        <v>291</v>
      </c>
      <c r="AT20" t="s">
        <v>292</v>
      </c>
      <c r="AU20" t="s">
        <v>377</v>
      </c>
      <c r="AV20" s="8">
        <f>20172.51+20172.51</f>
        <v>40345.019999999997</v>
      </c>
      <c r="AW20" s="3">
        <v>44692</v>
      </c>
      <c r="AX20" s="3">
        <v>44699</v>
      </c>
      <c r="AY20" t="s">
        <v>542</v>
      </c>
      <c r="BA20" t="s">
        <v>294</v>
      </c>
      <c r="BB20" t="s">
        <v>314</v>
      </c>
      <c r="BC20">
        <v>5264313</v>
      </c>
      <c r="BD20" t="s">
        <v>255</v>
      </c>
      <c r="BE20">
        <v>5264433</v>
      </c>
      <c r="BI20" t="s">
        <v>555</v>
      </c>
      <c r="BK20" t="s">
        <v>413</v>
      </c>
      <c r="BL20" s="3">
        <v>44761</v>
      </c>
      <c r="BM20" s="3">
        <v>44761</v>
      </c>
      <c r="BN20" s="3" t="s">
        <v>625</v>
      </c>
    </row>
    <row r="21" spans="1:66" ht="15" customHeight="1" x14ac:dyDescent="0.25">
      <c r="A21">
        <v>2022</v>
      </c>
      <c r="B21" s="3">
        <v>44652</v>
      </c>
      <c r="C21" s="3">
        <v>44742</v>
      </c>
      <c r="D21" t="s">
        <v>149</v>
      </c>
      <c r="E21" t="s">
        <v>153</v>
      </c>
      <c r="F21" t="s">
        <v>156</v>
      </c>
      <c r="G21" t="s">
        <v>397</v>
      </c>
      <c r="H21" s="7" t="s">
        <v>459</v>
      </c>
      <c r="I21" s="8" t="s">
        <v>528</v>
      </c>
      <c r="J21" s="7" t="s">
        <v>460</v>
      </c>
      <c r="K21">
        <v>5264459994</v>
      </c>
      <c r="O21" t="s">
        <v>462</v>
      </c>
      <c r="P21" t="s">
        <v>461</v>
      </c>
      <c r="Q21" s="23" t="s">
        <v>183</v>
      </c>
      <c r="R21" s="23" t="s">
        <v>603</v>
      </c>
      <c r="S21" s="23" t="s">
        <v>604</v>
      </c>
      <c r="T21" s="23" t="s">
        <v>565</v>
      </c>
      <c r="U21" s="23" t="s">
        <v>189</v>
      </c>
      <c r="V21" s="23" t="s">
        <v>587</v>
      </c>
      <c r="W21">
        <v>1</v>
      </c>
      <c r="X21" s="23" t="s">
        <v>587</v>
      </c>
      <c r="Y21">
        <v>39</v>
      </c>
      <c r="Z21" s="23" t="s">
        <v>587</v>
      </c>
      <c r="AA21">
        <v>14</v>
      </c>
      <c r="AB21" s="23" t="s">
        <v>241</v>
      </c>
      <c r="AC21">
        <v>44520</v>
      </c>
      <c r="AD21" t="s">
        <v>291</v>
      </c>
      <c r="AE21" t="s">
        <v>291</v>
      </c>
      <c r="AF21" t="s">
        <v>291</v>
      </c>
      <c r="AG21" t="s">
        <v>291</v>
      </c>
      <c r="AH21" t="s">
        <v>312</v>
      </c>
      <c r="AI21" t="s">
        <v>289</v>
      </c>
      <c r="AJ21" t="s">
        <v>492</v>
      </c>
      <c r="AK21" s="3">
        <v>44715</v>
      </c>
      <c r="AL21" s="3">
        <v>44715</v>
      </c>
      <c r="AM21" s="3">
        <v>44725</v>
      </c>
      <c r="AN21" s="8">
        <v>93180</v>
      </c>
      <c r="AO21" s="8">
        <v>107972.8</v>
      </c>
      <c r="AP21">
        <v>0</v>
      </c>
      <c r="AQ21">
        <v>0</v>
      </c>
      <c r="AR21" t="s">
        <v>290</v>
      </c>
      <c r="AS21" t="s">
        <v>291</v>
      </c>
      <c r="AT21" t="s">
        <v>292</v>
      </c>
      <c r="AU21" t="s">
        <v>460</v>
      </c>
      <c r="AV21" s="8">
        <v>9308</v>
      </c>
      <c r="AW21" s="3">
        <v>44715</v>
      </c>
      <c r="AX21" s="3">
        <v>44725</v>
      </c>
      <c r="AY21" t="s">
        <v>546</v>
      </c>
      <c r="BA21" t="s">
        <v>294</v>
      </c>
      <c r="BB21" t="s">
        <v>301</v>
      </c>
      <c r="BC21">
        <v>5264314</v>
      </c>
      <c r="BD21" t="s">
        <v>255</v>
      </c>
      <c r="BE21">
        <v>5264434</v>
      </c>
      <c r="BI21" t="s">
        <v>560</v>
      </c>
      <c r="BK21" t="s">
        <v>413</v>
      </c>
      <c r="BL21" s="3">
        <v>44761</v>
      </c>
      <c r="BM21" s="3">
        <v>44761</v>
      </c>
      <c r="BN21" s="3" t="s">
        <v>625</v>
      </c>
    </row>
    <row r="22" spans="1:66" ht="15" customHeight="1" x14ac:dyDescent="0.25">
      <c r="A22">
        <v>2022</v>
      </c>
      <c r="B22" s="3">
        <v>44652</v>
      </c>
      <c r="C22" s="3">
        <v>44742</v>
      </c>
      <c r="D22" t="s">
        <v>149</v>
      </c>
      <c r="E22" t="s">
        <v>153</v>
      </c>
      <c r="F22" t="s">
        <v>156</v>
      </c>
      <c r="G22" t="s">
        <v>398</v>
      </c>
      <c r="H22" s="7" t="s">
        <v>296</v>
      </c>
      <c r="I22" s="8" t="s">
        <v>524</v>
      </c>
      <c r="J22" s="7" t="s">
        <v>431</v>
      </c>
      <c r="K22">
        <v>5264459995</v>
      </c>
      <c r="O22" t="s">
        <v>432</v>
      </c>
      <c r="P22" t="s">
        <v>433</v>
      </c>
      <c r="Q22" s="23" t="s">
        <v>164</v>
      </c>
      <c r="R22" s="23" t="s">
        <v>605</v>
      </c>
      <c r="S22" s="23" t="s">
        <v>606</v>
      </c>
      <c r="T22" s="23" t="s">
        <v>565</v>
      </c>
      <c r="U22" s="23" t="s">
        <v>189</v>
      </c>
      <c r="V22" s="23" t="s">
        <v>607</v>
      </c>
      <c r="W22">
        <v>1</v>
      </c>
      <c r="X22" s="23" t="s">
        <v>587</v>
      </c>
      <c r="Y22">
        <v>39</v>
      </c>
      <c r="Z22" s="23" t="s">
        <v>587</v>
      </c>
      <c r="AA22">
        <v>14</v>
      </c>
      <c r="AB22" s="23" t="s">
        <v>241</v>
      </c>
      <c r="AC22">
        <v>44130</v>
      </c>
      <c r="AD22" t="s">
        <v>291</v>
      </c>
      <c r="AE22" t="s">
        <v>291</v>
      </c>
      <c r="AF22" t="s">
        <v>291</v>
      </c>
      <c r="AG22" t="s">
        <v>291</v>
      </c>
      <c r="AH22" t="s">
        <v>434</v>
      </c>
      <c r="AI22" t="s">
        <v>289</v>
      </c>
      <c r="AJ22" t="s">
        <v>435</v>
      </c>
      <c r="AK22" s="3">
        <v>44705</v>
      </c>
      <c r="AL22" s="3">
        <v>44705</v>
      </c>
      <c r="AM22" s="3">
        <v>44715</v>
      </c>
      <c r="AN22" s="8">
        <v>57054</v>
      </c>
      <c r="AO22" s="8">
        <v>66182.64</v>
      </c>
      <c r="AP22">
        <v>0</v>
      </c>
      <c r="AQ22">
        <v>0</v>
      </c>
      <c r="AR22" t="s">
        <v>290</v>
      </c>
      <c r="AS22" t="s">
        <v>291</v>
      </c>
      <c r="AT22" t="s">
        <v>292</v>
      </c>
      <c r="AU22" t="s">
        <v>431</v>
      </c>
      <c r="AV22" s="8">
        <v>5705.4</v>
      </c>
      <c r="AW22" s="3">
        <v>44705</v>
      </c>
      <c r="AX22" s="3">
        <v>44715</v>
      </c>
      <c r="AY22" t="s">
        <v>544</v>
      </c>
      <c r="BA22" t="s">
        <v>294</v>
      </c>
      <c r="BB22" t="s">
        <v>436</v>
      </c>
      <c r="BC22">
        <v>5264315</v>
      </c>
      <c r="BD22" t="s">
        <v>255</v>
      </c>
      <c r="BE22">
        <v>5264435</v>
      </c>
      <c r="BI22" t="s">
        <v>558</v>
      </c>
      <c r="BK22" t="s">
        <v>413</v>
      </c>
      <c r="BL22" s="3">
        <v>44761</v>
      </c>
      <c r="BM22" s="3">
        <v>44761</v>
      </c>
      <c r="BN22" s="3" t="s">
        <v>625</v>
      </c>
    </row>
    <row r="23" spans="1:66" ht="15" customHeight="1" x14ac:dyDescent="0.25">
      <c r="A23">
        <v>2022</v>
      </c>
      <c r="B23" s="3">
        <v>44652</v>
      </c>
      <c r="C23" s="3">
        <v>44742</v>
      </c>
      <c r="D23" t="s">
        <v>149</v>
      </c>
      <c r="E23" t="s">
        <v>153</v>
      </c>
      <c r="F23" t="s">
        <v>156</v>
      </c>
      <c r="G23" t="s">
        <v>399</v>
      </c>
      <c r="H23" s="7" t="s">
        <v>296</v>
      </c>
      <c r="I23" s="8" t="s">
        <v>525</v>
      </c>
      <c r="J23" s="7" t="s">
        <v>443</v>
      </c>
      <c r="K23">
        <v>5264459997</v>
      </c>
      <c r="L23" t="s">
        <v>297</v>
      </c>
      <c r="M23" t="s">
        <v>298</v>
      </c>
      <c r="N23" t="s">
        <v>299</v>
      </c>
      <c r="P23" t="s">
        <v>300</v>
      </c>
      <c r="Q23" s="23" t="s">
        <v>183</v>
      </c>
      <c r="R23" s="23" t="s">
        <v>608</v>
      </c>
      <c r="S23" s="23" t="s">
        <v>609</v>
      </c>
      <c r="T23" s="23" t="s">
        <v>565</v>
      </c>
      <c r="U23" s="23" t="s">
        <v>189</v>
      </c>
      <c r="V23" s="23" t="s">
        <v>570</v>
      </c>
      <c r="W23">
        <v>1</v>
      </c>
      <c r="X23" s="23" t="s">
        <v>567</v>
      </c>
      <c r="Y23">
        <v>17</v>
      </c>
      <c r="Z23" s="23" t="s">
        <v>567</v>
      </c>
      <c r="AA23">
        <v>18</v>
      </c>
      <c r="AB23" s="23" t="s">
        <v>232</v>
      </c>
      <c r="AC23">
        <v>63000</v>
      </c>
      <c r="AD23" t="s">
        <v>291</v>
      </c>
      <c r="AE23" t="s">
        <v>291</v>
      </c>
      <c r="AF23" t="s">
        <v>291</v>
      </c>
      <c r="AG23" t="s">
        <v>291</v>
      </c>
      <c r="AH23" t="s">
        <v>312</v>
      </c>
      <c r="AI23" t="s">
        <v>289</v>
      </c>
      <c r="AJ23" t="s">
        <v>444</v>
      </c>
      <c r="AK23" s="3">
        <v>44711</v>
      </c>
      <c r="AL23" s="3">
        <v>44711</v>
      </c>
      <c r="AM23" s="3">
        <v>44742</v>
      </c>
      <c r="AN23" s="8">
        <v>311775.86</v>
      </c>
      <c r="AO23" s="8">
        <v>361660</v>
      </c>
      <c r="AP23">
        <v>0</v>
      </c>
      <c r="AQ23">
        <v>0</v>
      </c>
      <c r="AR23" t="s">
        <v>290</v>
      </c>
      <c r="AS23" t="s">
        <v>291</v>
      </c>
      <c r="AT23" t="s">
        <v>292</v>
      </c>
      <c r="AU23" t="s">
        <v>443</v>
      </c>
      <c r="AV23" s="8">
        <f>31177.59+31177.59</f>
        <v>62355.18</v>
      </c>
      <c r="AW23" s="3">
        <v>44711</v>
      </c>
      <c r="AX23" s="3">
        <v>44742</v>
      </c>
      <c r="AY23" t="s">
        <v>545</v>
      </c>
      <c r="BA23" t="s">
        <v>294</v>
      </c>
      <c r="BB23" t="s">
        <v>445</v>
      </c>
      <c r="BC23">
        <v>5264316</v>
      </c>
      <c r="BD23" t="s">
        <v>255</v>
      </c>
      <c r="BE23">
        <v>5264436</v>
      </c>
      <c r="BK23" t="s">
        <v>413</v>
      </c>
      <c r="BL23" s="3">
        <v>44761</v>
      </c>
      <c r="BM23" s="3">
        <v>44761</v>
      </c>
      <c r="BN23" s="3" t="s">
        <v>625</v>
      </c>
    </row>
    <row r="24" spans="1:66" ht="15" customHeight="1" x14ac:dyDescent="0.25">
      <c r="A24">
        <v>2022</v>
      </c>
      <c r="B24" s="3">
        <v>44652</v>
      </c>
      <c r="C24" s="3">
        <v>44742</v>
      </c>
      <c r="D24" t="s">
        <v>149</v>
      </c>
      <c r="E24" t="s">
        <v>153</v>
      </c>
      <c r="F24" t="s">
        <v>156</v>
      </c>
      <c r="G24" t="s">
        <v>385</v>
      </c>
      <c r="H24" s="7" t="s">
        <v>386</v>
      </c>
      <c r="I24" s="14" t="s">
        <v>527</v>
      </c>
      <c r="J24" s="7" t="s">
        <v>387</v>
      </c>
      <c r="K24">
        <v>52644599992</v>
      </c>
      <c r="L24" t="s">
        <v>388</v>
      </c>
      <c r="M24" t="s">
        <v>315</v>
      </c>
      <c r="N24" t="s">
        <v>389</v>
      </c>
      <c r="P24" t="s">
        <v>390</v>
      </c>
      <c r="Q24" s="23" t="s">
        <v>164</v>
      </c>
      <c r="R24" s="23" t="s">
        <v>568</v>
      </c>
      <c r="S24" s="23" t="s">
        <v>569</v>
      </c>
      <c r="T24" s="23" t="s">
        <v>565</v>
      </c>
      <c r="U24" s="23" t="s">
        <v>189</v>
      </c>
      <c r="V24" s="23" t="s">
        <v>570</v>
      </c>
      <c r="W24">
        <v>1</v>
      </c>
      <c r="X24" s="23" t="s">
        <v>567</v>
      </c>
      <c r="Y24">
        <v>17</v>
      </c>
      <c r="Z24" s="23" t="s">
        <v>567</v>
      </c>
      <c r="AA24">
        <v>18</v>
      </c>
      <c r="AB24" s="23" t="s">
        <v>232</v>
      </c>
      <c r="AC24">
        <v>0</v>
      </c>
      <c r="AD24" t="s">
        <v>291</v>
      </c>
      <c r="AE24" t="s">
        <v>291</v>
      </c>
      <c r="AF24" t="s">
        <v>291</v>
      </c>
      <c r="AG24" t="s">
        <v>291</v>
      </c>
      <c r="AH24" t="s">
        <v>312</v>
      </c>
      <c r="AI24" t="s">
        <v>289</v>
      </c>
      <c r="AJ24" t="s">
        <v>624</v>
      </c>
      <c r="AK24" s="3">
        <v>44714</v>
      </c>
      <c r="AL24" s="3">
        <v>44714</v>
      </c>
      <c r="AM24" s="3">
        <v>44724</v>
      </c>
      <c r="AN24" s="8">
        <v>142909.5</v>
      </c>
      <c r="AO24" s="8">
        <v>165775.01999999999</v>
      </c>
      <c r="AP24">
        <v>0</v>
      </c>
      <c r="AQ24">
        <v>0</v>
      </c>
      <c r="AR24" t="s">
        <v>290</v>
      </c>
      <c r="AS24" t="s">
        <v>291</v>
      </c>
      <c r="AT24" t="s">
        <v>292</v>
      </c>
      <c r="AU24" t="s">
        <v>387</v>
      </c>
      <c r="AV24" s="8">
        <f>14290.95</f>
        <v>14290.95</v>
      </c>
      <c r="AW24" s="3">
        <v>44714</v>
      </c>
      <c r="AX24" s="3">
        <v>44724</v>
      </c>
      <c r="AY24" s="15" t="s">
        <v>547</v>
      </c>
      <c r="BA24" t="s">
        <v>294</v>
      </c>
      <c r="BB24" t="s">
        <v>392</v>
      </c>
      <c r="BC24">
        <v>5264317</v>
      </c>
      <c r="BD24" t="s">
        <v>255</v>
      </c>
      <c r="BE24">
        <v>5264437</v>
      </c>
      <c r="BI24" t="s">
        <v>559</v>
      </c>
      <c r="BK24" t="s">
        <v>413</v>
      </c>
      <c r="BL24" s="3">
        <v>44761</v>
      </c>
      <c r="BM24" s="3">
        <v>44761</v>
      </c>
      <c r="BN24" s="3" t="s">
        <v>625</v>
      </c>
    </row>
    <row r="25" spans="1:66" ht="15" customHeight="1" x14ac:dyDescent="0.25">
      <c r="A25">
        <v>2022</v>
      </c>
      <c r="B25" s="3">
        <v>44652</v>
      </c>
      <c r="C25" s="3">
        <v>44742</v>
      </c>
      <c r="D25" t="s">
        <v>149</v>
      </c>
      <c r="E25" t="s">
        <v>153</v>
      </c>
      <c r="F25" t="s">
        <v>156</v>
      </c>
      <c r="G25" t="s">
        <v>396</v>
      </c>
      <c r="H25" s="7" t="s">
        <v>296</v>
      </c>
      <c r="I25" s="8" t="s">
        <v>529</v>
      </c>
      <c r="J25" s="7" t="s">
        <v>495</v>
      </c>
      <c r="K25">
        <v>52644599993</v>
      </c>
      <c r="L25" t="s">
        <v>496</v>
      </c>
      <c r="M25" t="s">
        <v>497</v>
      </c>
      <c r="N25" t="s">
        <v>498</v>
      </c>
      <c r="P25" t="s">
        <v>499</v>
      </c>
      <c r="Q25" s="23" t="s">
        <v>183</v>
      </c>
      <c r="R25" s="23" t="s">
        <v>610</v>
      </c>
      <c r="S25" s="23" t="s">
        <v>611</v>
      </c>
      <c r="T25" s="23" t="s">
        <v>565</v>
      </c>
      <c r="U25" s="23" t="s">
        <v>189</v>
      </c>
      <c r="V25" s="23" t="s">
        <v>566</v>
      </c>
      <c r="W25">
        <v>1</v>
      </c>
      <c r="X25" s="23" t="s">
        <v>567</v>
      </c>
      <c r="Y25">
        <v>17</v>
      </c>
      <c r="Z25" s="23" t="s">
        <v>567</v>
      </c>
      <c r="AA25">
        <v>18</v>
      </c>
      <c r="AB25" s="23" t="s">
        <v>232</v>
      </c>
      <c r="AC25">
        <v>63060</v>
      </c>
      <c r="AD25" t="s">
        <v>291</v>
      </c>
      <c r="AE25" t="s">
        <v>291</v>
      </c>
      <c r="AF25" t="s">
        <v>291</v>
      </c>
      <c r="AG25" t="s">
        <v>291</v>
      </c>
      <c r="AH25" t="s">
        <v>500</v>
      </c>
      <c r="AI25" t="s">
        <v>289</v>
      </c>
      <c r="AJ25" t="s">
        <v>501</v>
      </c>
      <c r="AK25" s="3">
        <v>44719</v>
      </c>
      <c r="AL25" s="3">
        <v>44719</v>
      </c>
      <c r="AM25" s="3">
        <v>44729</v>
      </c>
      <c r="AN25" s="8">
        <v>103496.7</v>
      </c>
      <c r="AO25" s="8">
        <v>120056.17</v>
      </c>
      <c r="AP25">
        <v>0</v>
      </c>
      <c r="AQ25">
        <v>0</v>
      </c>
      <c r="AR25" t="s">
        <v>290</v>
      </c>
      <c r="AS25" t="s">
        <v>291</v>
      </c>
      <c r="AT25" t="s">
        <v>292</v>
      </c>
      <c r="AU25" s="7" t="s">
        <v>495</v>
      </c>
      <c r="AV25" s="8">
        <f>10349.67</f>
        <v>10349.67</v>
      </c>
      <c r="AW25" s="3">
        <v>44719</v>
      </c>
      <c r="AX25" s="3">
        <v>44729</v>
      </c>
      <c r="AY25" t="s">
        <v>548</v>
      </c>
      <c r="BA25" t="s">
        <v>294</v>
      </c>
      <c r="BB25" t="s">
        <v>301</v>
      </c>
      <c r="BC25">
        <v>5264318</v>
      </c>
      <c r="BD25" t="s">
        <v>255</v>
      </c>
      <c r="BE25">
        <v>5264438</v>
      </c>
      <c r="BI25" t="s">
        <v>561</v>
      </c>
      <c r="BK25" t="s">
        <v>413</v>
      </c>
      <c r="BL25" s="3">
        <v>44761</v>
      </c>
      <c r="BM25" s="3">
        <v>44761</v>
      </c>
      <c r="BN25" s="3" t="s">
        <v>625</v>
      </c>
    </row>
    <row r="26" spans="1:66" ht="15" customHeight="1" x14ac:dyDescent="0.25">
      <c r="A26">
        <v>2022</v>
      </c>
      <c r="B26" s="3">
        <v>44652</v>
      </c>
      <c r="C26" s="3">
        <v>44742</v>
      </c>
      <c r="D26" t="s">
        <v>149</v>
      </c>
      <c r="E26" t="s">
        <v>153</v>
      </c>
      <c r="F26" t="s">
        <v>156</v>
      </c>
      <c r="G26" t="s">
        <v>393</v>
      </c>
      <c r="H26" s="7" t="s">
        <v>386</v>
      </c>
      <c r="I26" s="8" t="s">
        <v>530</v>
      </c>
      <c r="J26" s="7" t="s">
        <v>467</v>
      </c>
      <c r="K26">
        <v>52644599995</v>
      </c>
      <c r="L26" t="s">
        <v>468</v>
      </c>
      <c r="M26" t="s">
        <v>469</v>
      </c>
      <c r="N26" t="s">
        <v>313</v>
      </c>
      <c r="P26" t="s">
        <v>470</v>
      </c>
      <c r="Q26" s="23" t="s">
        <v>164</v>
      </c>
      <c r="R26" s="23" t="s">
        <v>568</v>
      </c>
      <c r="S26" s="23" t="s">
        <v>569</v>
      </c>
      <c r="T26" s="23" t="s">
        <v>565</v>
      </c>
      <c r="U26" s="23" t="s">
        <v>189</v>
      </c>
      <c r="V26" s="23" t="s">
        <v>570</v>
      </c>
      <c r="W26">
        <v>1</v>
      </c>
      <c r="X26" s="23" t="s">
        <v>567</v>
      </c>
      <c r="Y26">
        <v>17</v>
      </c>
      <c r="Z26" s="23" t="s">
        <v>567</v>
      </c>
      <c r="AA26">
        <v>18</v>
      </c>
      <c r="AB26" s="23" t="s">
        <v>232</v>
      </c>
      <c r="AC26">
        <v>0</v>
      </c>
      <c r="AD26" t="s">
        <v>291</v>
      </c>
      <c r="AE26" t="s">
        <v>291</v>
      </c>
      <c r="AF26" t="s">
        <v>291</v>
      </c>
      <c r="AG26" t="s">
        <v>291</v>
      </c>
      <c r="AH26" t="s">
        <v>312</v>
      </c>
      <c r="AI26" t="s">
        <v>289</v>
      </c>
      <c r="AJ26" t="s">
        <v>471</v>
      </c>
      <c r="AK26" s="3">
        <v>44719</v>
      </c>
      <c r="AL26" s="3">
        <v>44719</v>
      </c>
      <c r="AM26" s="3">
        <v>44729</v>
      </c>
      <c r="AN26" s="8">
        <v>105174.75</v>
      </c>
      <c r="AO26" s="8">
        <v>122002.71</v>
      </c>
      <c r="AP26">
        <v>0</v>
      </c>
      <c r="AQ26">
        <v>0</v>
      </c>
      <c r="AR26" t="s">
        <v>290</v>
      </c>
      <c r="AS26" t="s">
        <v>291</v>
      </c>
      <c r="AT26" t="s">
        <v>292</v>
      </c>
      <c r="AU26" t="s">
        <v>467</v>
      </c>
      <c r="AV26" s="8">
        <v>10517.48</v>
      </c>
      <c r="AW26" s="3">
        <v>44719</v>
      </c>
      <c r="AX26" s="3">
        <v>44729</v>
      </c>
      <c r="AY26" s="15" t="s">
        <v>549</v>
      </c>
      <c r="BA26" t="s">
        <v>294</v>
      </c>
      <c r="BB26" t="s">
        <v>472</v>
      </c>
      <c r="BC26">
        <v>5264319</v>
      </c>
      <c r="BD26" t="s">
        <v>255</v>
      </c>
      <c r="BE26">
        <v>5264439</v>
      </c>
      <c r="BI26" t="s">
        <v>562</v>
      </c>
      <c r="BK26" t="s">
        <v>413</v>
      </c>
      <c r="BL26" s="3">
        <v>44761</v>
      </c>
      <c r="BM26" s="3">
        <v>44761</v>
      </c>
      <c r="BN26" s="3" t="s">
        <v>625</v>
      </c>
    </row>
    <row r="27" spans="1:66" ht="15" customHeight="1" x14ac:dyDescent="0.25">
      <c r="A27">
        <v>2022</v>
      </c>
      <c r="B27" s="3">
        <v>44652</v>
      </c>
      <c r="C27" s="3">
        <v>44742</v>
      </c>
      <c r="D27" t="s">
        <v>149</v>
      </c>
      <c r="E27" t="s">
        <v>153</v>
      </c>
      <c r="F27" t="s">
        <v>156</v>
      </c>
      <c r="G27" t="s">
        <v>448</v>
      </c>
      <c r="H27" s="7" t="s">
        <v>449</v>
      </c>
      <c r="I27" s="8" t="s">
        <v>526</v>
      </c>
      <c r="J27" s="7" t="s">
        <v>450</v>
      </c>
      <c r="K27">
        <v>52644599996</v>
      </c>
      <c r="O27" t="s">
        <v>451</v>
      </c>
      <c r="P27" t="s">
        <v>452</v>
      </c>
      <c r="Q27" s="23" t="s">
        <v>183</v>
      </c>
      <c r="R27" s="23" t="s">
        <v>612</v>
      </c>
      <c r="S27" s="23" t="s">
        <v>613</v>
      </c>
      <c r="T27" s="23" t="s">
        <v>565</v>
      </c>
      <c r="U27" s="23" t="s">
        <v>189</v>
      </c>
      <c r="V27" s="23" t="s">
        <v>614</v>
      </c>
      <c r="W27">
        <v>1</v>
      </c>
      <c r="X27" s="23" t="s">
        <v>615</v>
      </c>
      <c r="Y27">
        <v>120</v>
      </c>
      <c r="Z27" s="23" t="s">
        <v>615</v>
      </c>
      <c r="AA27">
        <v>14</v>
      </c>
      <c r="AB27" s="23" t="s">
        <v>241</v>
      </c>
      <c r="AC27">
        <v>45050</v>
      </c>
      <c r="AD27" t="s">
        <v>291</v>
      </c>
      <c r="AE27" t="s">
        <v>291</v>
      </c>
      <c r="AF27" t="s">
        <v>291</v>
      </c>
      <c r="AG27" t="s">
        <v>291</v>
      </c>
      <c r="AH27" t="s">
        <v>457</v>
      </c>
      <c r="AI27" t="s">
        <v>289</v>
      </c>
      <c r="AJ27" t="s">
        <v>458</v>
      </c>
      <c r="AK27" s="3">
        <v>44712</v>
      </c>
      <c r="AL27" s="3">
        <v>44712</v>
      </c>
      <c r="AM27" s="3">
        <v>44740</v>
      </c>
      <c r="AN27" s="8">
        <v>124610</v>
      </c>
      <c r="AO27" s="8">
        <v>144547.6</v>
      </c>
      <c r="AP27">
        <v>0</v>
      </c>
      <c r="AQ27">
        <v>0</v>
      </c>
      <c r="AR27" t="s">
        <v>411</v>
      </c>
      <c r="AS27" t="s">
        <v>291</v>
      </c>
      <c r="AT27" t="s">
        <v>292</v>
      </c>
      <c r="AU27" t="s">
        <v>450</v>
      </c>
      <c r="AV27" s="8">
        <v>12461</v>
      </c>
      <c r="AW27" s="3">
        <v>44712</v>
      </c>
      <c r="AX27" s="3">
        <v>44740</v>
      </c>
      <c r="AY27" t="s">
        <v>563</v>
      </c>
      <c r="BA27" t="s">
        <v>294</v>
      </c>
      <c r="BB27" t="s">
        <v>293</v>
      </c>
      <c r="BC27">
        <v>5264320</v>
      </c>
      <c r="BD27" t="s">
        <v>255</v>
      </c>
      <c r="BE27">
        <v>5264440</v>
      </c>
      <c r="BK27" t="s">
        <v>413</v>
      </c>
      <c r="BL27" s="3">
        <v>44761</v>
      </c>
      <c r="BM27" s="3">
        <v>44761</v>
      </c>
      <c r="BN27" s="3" t="s">
        <v>625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6" xr:uid="{00000000-0002-0000-0000-000000000000}">
      <formula1>Hidden_13</formula1>
    </dataValidation>
    <dataValidation type="list" allowBlank="1" showErrorMessage="1" sqref="E8:E56" xr:uid="{00000000-0002-0000-0000-000001000000}">
      <formula1>Hidden_24</formula1>
    </dataValidation>
    <dataValidation type="list" allowBlank="1" showErrorMessage="1" sqref="F8:F56" xr:uid="{00000000-0002-0000-0000-000002000000}">
      <formula1>Hidden_35</formula1>
    </dataValidation>
    <dataValidation type="list" allowBlank="1" showErrorMessage="1" sqref="Q8:Q56" xr:uid="{00000000-0002-0000-0000-000003000000}">
      <formula1>Hidden_416</formula1>
    </dataValidation>
    <dataValidation type="list" allowBlank="1" showErrorMessage="1" sqref="U8:U56" xr:uid="{00000000-0002-0000-0000-000004000000}">
      <formula1>Hidden_520</formula1>
    </dataValidation>
    <dataValidation type="list" allowBlank="1" showErrorMessage="1" sqref="AB8:AB56" xr:uid="{00000000-0002-0000-0000-000005000000}">
      <formula1>Hidden_627</formula1>
    </dataValidation>
    <dataValidation type="list" allowBlank="1" showErrorMessage="1" sqref="BD8:BD56" xr:uid="{00000000-0002-0000-0000-000006000000}">
      <formula1>Hidden_755</formula1>
    </dataValidation>
  </dataValidations>
  <hyperlinks>
    <hyperlink ref="I14" r:id="rId1" xr:uid="{23404AD2-DC2F-480C-8FE2-46E8103074CA}"/>
    <hyperlink ref="I24" r:id="rId2" xr:uid="{171641CD-5444-4A56-8E69-BD502E884150}"/>
    <hyperlink ref="AY13" r:id="rId3" xr:uid="{D618D728-BA3C-4521-8520-6BEB565D83ED}"/>
    <hyperlink ref="AY24" r:id="rId4" xr:uid="{449D6DC4-6946-4E3C-BDBB-2EA0E2E45CC7}"/>
    <hyperlink ref="BI14" r:id="rId5" xr:uid="{FDE6D602-A474-4D05-9765-E4A553579DE3}"/>
    <hyperlink ref="AY26" r:id="rId6" xr:uid="{D6BD5B42-BB4A-4E8E-B32B-4EC9A2C20AB6}"/>
  </hyperlinks>
  <pageMargins left="0.70866141732283472" right="0.70866141732283472" top="0.74803149606299213" bottom="0.74803149606299213" header="0.31496062992125984" footer="0.31496062992125984"/>
  <pageSetup scale="74" fitToHeight="5" orientation="landscape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0.855468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5264301</v>
      </c>
      <c r="B4" t="s">
        <v>291</v>
      </c>
    </row>
    <row r="5" spans="1:5" x14ac:dyDescent="0.25">
      <c r="A5">
        <v>5264302</v>
      </c>
      <c r="B5" t="s">
        <v>291</v>
      </c>
    </row>
    <row r="6" spans="1:5" x14ac:dyDescent="0.25">
      <c r="A6">
        <v>5264303</v>
      </c>
      <c r="B6" t="s">
        <v>291</v>
      </c>
    </row>
    <row r="7" spans="1:5" x14ac:dyDescent="0.25">
      <c r="A7">
        <v>5264304</v>
      </c>
      <c r="B7" t="s">
        <v>291</v>
      </c>
    </row>
    <row r="8" spans="1:5" x14ac:dyDescent="0.25">
      <c r="A8">
        <v>5264305</v>
      </c>
      <c r="B8" t="s">
        <v>291</v>
      </c>
    </row>
    <row r="9" spans="1:5" x14ac:dyDescent="0.25">
      <c r="A9">
        <v>5264306</v>
      </c>
      <c r="B9" t="s">
        <v>291</v>
      </c>
    </row>
    <row r="10" spans="1:5" x14ac:dyDescent="0.25">
      <c r="A10">
        <v>5264307</v>
      </c>
      <c r="B10" t="s">
        <v>291</v>
      </c>
    </row>
    <row r="11" spans="1:5" x14ac:dyDescent="0.25">
      <c r="A11">
        <v>5264308</v>
      </c>
      <c r="B11" t="s">
        <v>291</v>
      </c>
    </row>
    <row r="12" spans="1:5" x14ac:dyDescent="0.25">
      <c r="A12">
        <v>5264309</v>
      </c>
      <c r="B12" t="s">
        <v>291</v>
      </c>
    </row>
    <row r="13" spans="1:5" x14ac:dyDescent="0.25">
      <c r="A13">
        <v>5264310</v>
      </c>
      <c r="B13" t="s">
        <v>291</v>
      </c>
    </row>
    <row r="14" spans="1:5" x14ac:dyDescent="0.25">
      <c r="A14">
        <v>5264311</v>
      </c>
      <c r="B14" t="s">
        <v>291</v>
      </c>
    </row>
    <row r="15" spans="1:5" x14ac:dyDescent="0.25">
      <c r="A15">
        <v>5264312</v>
      </c>
      <c r="B15" t="s">
        <v>291</v>
      </c>
    </row>
    <row r="16" spans="1:5" x14ac:dyDescent="0.25">
      <c r="A16">
        <v>5264313</v>
      </c>
      <c r="B16" t="s">
        <v>291</v>
      </c>
    </row>
    <row r="17" spans="1:2" x14ac:dyDescent="0.25">
      <c r="A17">
        <v>5264314</v>
      </c>
      <c r="B17" t="s">
        <v>291</v>
      </c>
    </row>
    <row r="18" spans="1:2" x14ac:dyDescent="0.25">
      <c r="A18">
        <v>5264315</v>
      </c>
      <c r="B18" t="s">
        <v>291</v>
      </c>
    </row>
    <row r="19" spans="1:2" x14ac:dyDescent="0.25">
      <c r="A19">
        <v>5264316</v>
      </c>
      <c r="B19" t="s">
        <v>291</v>
      </c>
    </row>
    <row r="20" spans="1:2" x14ac:dyDescent="0.25">
      <c r="A20">
        <v>5264317</v>
      </c>
      <c r="B20" t="s">
        <v>291</v>
      </c>
    </row>
    <row r="21" spans="1:2" x14ac:dyDescent="0.25">
      <c r="A21">
        <v>5264318</v>
      </c>
      <c r="B21" t="s">
        <v>291</v>
      </c>
    </row>
    <row r="22" spans="1:2" x14ac:dyDescent="0.25">
      <c r="A22">
        <v>5264319</v>
      </c>
      <c r="B22" t="s">
        <v>291</v>
      </c>
    </row>
    <row r="23" spans="1:2" x14ac:dyDescent="0.25">
      <c r="A23">
        <v>5264320</v>
      </c>
      <c r="B23" t="s">
        <v>291</v>
      </c>
    </row>
  </sheetData>
  <dataValidations count="1">
    <dataValidation type="list" allowBlank="1" showErrorMessage="1" sqref="E4:E201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5264421</v>
      </c>
      <c r="C4" t="s">
        <v>291</v>
      </c>
    </row>
    <row r="5" spans="1:5" x14ac:dyDescent="0.25">
      <c r="A5">
        <v>5264422</v>
      </c>
      <c r="C5" t="s">
        <v>291</v>
      </c>
    </row>
    <row r="6" spans="1:5" x14ac:dyDescent="0.25">
      <c r="A6">
        <v>5264423</v>
      </c>
      <c r="C6" t="s">
        <v>291</v>
      </c>
    </row>
    <row r="7" spans="1:5" x14ac:dyDescent="0.25">
      <c r="A7">
        <v>5264424</v>
      </c>
      <c r="C7" t="s">
        <v>291</v>
      </c>
    </row>
    <row r="8" spans="1:5" x14ac:dyDescent="0.25">
      <c r="A8">
        <v>5264425</v>
      </c>
      <c r="C8" t="s">
        <v>291</v>
      </c>
    </row>
    <row r="9" spans="1:5" x14ac:dyDescent="0.25">
      <c r="A9">
        <v>5264426</v>
      </c>
      <c r="C9" t="s">
        <v>291</v>
      </c>
    </row>
    <row r="10" spans="1:5" x14ac:dyDescent="0.25">
      <c r="A10">
        <v>5264427</v>
      </c>
      <c r="C10" t="s">
        <v>291</v>
      </c>
    </row>
    <row r="11" spans="1:5" x14ac:dyDescent="0.25">
      <c r="A11">
        <v>5264428</v>
      </c>
      <c r="C11" t="s">
        <v>291</v>
      </c>
    </row>
    <row r="12" spans="1:5" x14ac:dyDescent="0.25">
      <c r="A12">
        <v>5264429</v>
      </c>
      <c r="C12" t="s">
        <v>291</v>
      </c>
    </row>
    <row r="13" spans="1:5" x14ac:dyDescent="0.25">
      <c r="A13">
        <v>5264430</v>
      </c>
      <c r="C13" t="s">
        <v>291</v>
      </c>
    </row>
    <row r="14" spans="1:5" x14ac:dyDescent="0.25">
      <c r="A14">
        <v>5264431</v>
      </c>
      <c r="C14" t="s">
        <v>291</v>
      </c>
    </row>
    <row r="15" spans="1:5" x14ac:dyDescent="0.25">
      <c r="A15">
        <v>5264432</v>
      </c>
      <c r="C15" t="s">
        <v>291</v>
      </c>
    </row>
    <row r="16" spans="1:5" x14ac:dyDescent="0.25">
      <c r="A16">
        <v>5264433</v>
      </c>
      <c r="C16" t="s">
        <v>291</v>
      </c>
    </row>
    <row r="17" spans="1:3" x14ac:dyDescent="0.25">
      <c r="A17">
        <v>5264434</v>
      </c>
      <c r="C17" t="s">
        <v>291</v>
      </c>
    </row>
    <row r="18" spans="1:3" x14ac:dyDescent="0.25">
      <c r="A18">
        <v>5264435</v>
      </c>
      <c r="C18" t="s">
        <v>291</v>
      </c>
    </row>
    <row r="19" spans="1:3" x14ac:dyDescent="0.25">
      <c r="A19">
        <v>5264436</v>
      </c>
      <c r="C19" t="s">
        <v>291</v>
      </c>
    </row>
    <row r="20" spans="1:3" x14ac:dyDescent="0.25">
      <c r="A20">
        <v>5264437</v>
      </c>
      <c r="C20" t="s">
        <v>291</v>
      </c>
    </row>
    <row r="21" spans="1:3" x14ac:dyDescent="0.25">
      <c r="A21">
        <v>5264438</v>
      </c>
      <c r="C21" t="s">
        <v>291</v>
      </c>
    </row>
    <row r="22" spans="1:3" x14ac:dyDescent="0.25">
      <c r="A22">
        <v>5264439</v>
      </c>
      <c r="C22" t="s">
        <v>291</v>
      </c>
    </row>
    <row r="23" spans="1:3" x14ac:dyDescent="0.25">
      <c r="A23">
        <v>5264440</v>
      </c>
      <c r="C23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9"/>
  <sheetViews>
    <sheetView tabSelected="1" topLeftCell="A30" workbookViewId="0">
      <selection activeCell="E46" sqref="E46"/>
    </sheetView>
  </sheetViews>
  <sheetFormatPr baseColWidth="10" defaultColWidth="9.140625" defaultRowHeight="15" x14ac:dyDescent="0.25"/>
  <cols>
    <col min="1" max="1" width="12.28515625" customWidth="1"/>
    <col min="2" max="2" width="27.42578125" customWidth="1"/>
    <col min="3" max="4" width="10.7109375" customWidth="1"/>
    <col min="5" max="5" width="27.85546875" customWidth="1"/>
    <col min="6" max="6" width="19.28515625" customWidth="1"/>
    <col min="7" max="7" width="17.28515625" style="4" customWidth="1"/>
    <col min="8" max="8" width="16.5703125" customWidth="1"/>
    <col min="9" max="9" width="12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8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4" t="s">
        <v>261</v>
      </c>
    </row>
    <row r="3" spans="1:8" ht="6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6" t="s">
        <v>268</v>
      </c>
    </row>
    <row r="4" spans="1:8" x14ac:dyDescent="0.25">
      <c r="A4" s="10">
        <v>526445931</v>
      </c>
      <c r="B4" s="10"/>
      <c r="C4" s="10"/>
      <c r="D4" s="10"/>
      <c r="E4" s="10" t="s">
        <v>489</v>
      </c>
      <c r="F4" s="10" t="s">
        <v>491</v>
      </c>
      <c r="G4" s="11">
        <v>487200</v>
      </c>
    </row>
    <row r="5" spans="1:8" x14ac:dyDescent="0.25">
      <c r="A5" s="10">
        <v>526445931</v>
      </c>
      <c r="B5" s="10"/>
      <c r="C5" s="10"/>
      <c r="D5" s="10"/>
      <c r="E5" s="10" t="s">
        <v>493</v>
      </c>
      <c r="F5" s="10"/>
      <c r="G5" s="11">
        <v>580000</v>
      </c>
    </row>
    <row r="6" spans="1:8" x14ac:dyDescent="0.25">
      <c r="A6" s="10">
        <v>526445931</v>
      </c>
      <c r="B6" s="10"/>
      <c r="C6" s="10"/>
      <c r="D6" s="10"/>
      <c r="E6" s="10" t="s">
        <v>494</v>
      </c>
      <c r="F6" s="10"/>
      <c r="G6" s="11">
        <v>522000</v>
      </c>
    </row>
    <row r="7" spans="1:8" x14ac:dyDescent="0.25">
      <c r="A7" s="10">
        <v>52644597</v>
      </c>
      <c r="B7" s="10"/>
      <c r="C7" s="10"/>
      <c r="D7" s="10"/>
      <c r="E7" s="10" t="s">
        <v>322</v>
      </c>
      <c r="F7" s="10" t="s">
        <v>323</v>
      </c>
      <c r="G7" s="11">
        <v>290000</v>
      </c>
    </row>
    <row r="8" spans="1:8" x14ac:dyDescent="0.25">
      <c r="A8" s="10">
        <v>52644598</v>
      </c>
      <c r="B8" s="10" t="s">
        <v>330</v>
      </c>
      <c r="C8" s="10" t="s">
        <v>331</v>
      </c>
      <c r="D8" s="10" t="s">
        <v>302</v>
      </c>
      <c r="E8" s="10"/>
      <c r="F8" s="10" t="s">
        <v>332</v>
      </c>
      <c r="G8" s="12">
        <v>87000</v>
      </c>
    </row>
    <row r="9" spans="1:8" x14ac:dyDescent="0.25">
      <c r="A9" s="10">
        <v>52644599</v>
      </c>
      <c r="B9" s="10" t="s">
        <v>303</v>
      </c>
      <c r="C9" s="10" t="s">
        <v>304</v>
      </c>
      <c r="D9" s="10" t="s">
        <v>288</v>
      </c>
      <c r="E9" s="10"/>
      <c r="F9" s="10" t="s">
        <v>305</v>
      </c>
      <c r="G9" s="12">
        <v>634052.38</v>
      </c>
      <c r="H9" s="16"/>
    </row>
    <row r="10" spans="1:8" x14ac:dyDescent="0.25">
      <c r="A10" s="10">
        <v>52644599</v>
      </c>
      <c r="B10" s="10" t="s">
        <v>339</v>
      </c>
      <c r="C10" s="10" t="s">
        <v>340</v>
      </c>
      <c r="D10" s="10" t="s">
        <v>306</v>
      </c>
      <c r="E10" s="10"/>
      <c r="F10" s="10" t="s">
        <v>307</v>
      </c>
      <c r="G10" s="12">
        <v>788671.65</v>
      </c>
    </row>
    <row r="11" spans="1:8" x14ac:dyDescent="0.25">
      <c r="A11" s="10">
        <v>52644599</v>
      </c>
      <c r="B11" s="10"/>
      <c r="C11" s="10"/>
      <c r="D11" s="10"/>
      <c r="E11" s="10" t="s">
        <v>341</v>
      </c>
      <c r="F11" s="10" t="s">
        <v>480</v>
      </c>
      <c r="G11" s="12">
        <v>755425.99</v>
      </c>
    </row>
    <row r="12" spans="1:8" ht="12.75" customHeight="1" x14ac:dyDescent="0.25">
      <c r="A12" s="10">
        <v>52644599</v>
      </c>
      <c r="B12" s="10"/>
      <c r="C12" s="10"/>
      <c r="D12" s="10"/>
      <c r="E12" s="10" t="s">
        <v>342</v>
      </c>
      <c r="F12" s="10" t="s">
        <v>481</v>
      </c>
      <c r="G12" s="12">
        <v>873151.72</v>
      </c>
    </row>
    <row r="13" spans="1:8" x14ac:dyDescent="0.25">
      <c r="A13" s="10">
        <v>526445992</v>
      </c>
      <c r="B13" s="10" t="s">
        <v>346</v>
      </c>
      <c r="C13" s="10" t="s">
        <v>347</v>
      </c>
      <c r="D13" s="10" t="s">
        <v>348</v>
      </c>
      <c r="E13" s="10"/>
      <c r="F13" s="10" t="s">
        <v>349</v>
      </c>
      <c r="G13" s="12">
        <v>58000</v>
      </c>
    </row>
    <row r="14" spans="1:8" x14ac:dyDescent="0.25">
      <c r="A14" s="10">
        <v>526445993</v>
      </c>
      <c r="B14" s="10" t="s">
        <v>352</v>
      </c>
      <c r="C14" s="10" t="s">
        <v>353</v>
      </c>
      <c r="D14" s="10" t="s">
        <v>354</v>
      </c>
      <c r="E14" s="10"/>
      <c r="F14" s="10" t="s">
        <v>355</v>
      </c>
      <c r="G14" s="12">
        <v>46400</v>
      </c>
    </row>
    <row r="15" spans="1:8" x14ac:dyDescent="0.25">
      <c r="A15" s="10">
        <v>526445995</v>
      </c>
      <c r="B15" s="10"/>
      <c r="C15" s="10"/>
      <c r="D15" s="10"/>
      <c r="E15" s="10" t="s">
        <v>360</v>
      </c>
      <c r="F15" s="10" t="s">
        <v>361</v>
      </c>
      <c r="G15" s="11">
        <v>86768</v>
      </c>
    </row>
    <row r="16" spans="1:8" x14ac:dyDescent="0.25">
      <c r="A16" s="10">
        <v>526445995</v>
      </c>
      <c r="B16" s="10"/>
      <c r="C16" s="10"/>
      <c r="D16" s="10"/>
      <c r="E16" s="10" t="s">
        <v>295</v>
      </c>
      <c r="F16" s="10" t="s">
        <v>479</v>
      </c>
      <c r="G16" s="11">
        <v>92500</v>
      </c>
    </row>
    <row r="17" spans="1:7" x14ac:dyDescent="0.25">
      <c r="A17" s="10">
        <v>526445995</v>
      </c>
      <c r="B17" s="10"/>
      <c r="C17" s="10"/>
      <c r="D17" s="10"/>
      <c r="E17" s="10" t="s">
        <v>373</v>
      </c>
      <c r="F17" s="10" t="s">
        <v>478</v>
      </c>
      <c r="G17" s="11">
        <v>92345.35</v>
      </c>
    </row>
    <row r="18" spans="1:7" x14ac:dyDescent="0.25">
      <c r="A18" s="10">
        <v>526445996</v>
      </c>
      <c r="B18" s="10"/>
      <c r="C18" s="10"/>
      <c r="D18" s="10"/>
      <c r="E18" s="10" t="s">
        <v>311</v>
      </c>
      <c r="F18" s="10" t="s">
        <v>367</v>
      </c>
      <c r="G18" s="11">
        <v>65339.18</v>
      </c>
    </row>
    <row r="19" spans="1:7" x14ac:dyDescent="0.25">
      <c r="A19" s="10">
        <v>526445996</v>
      </c>
      <c r="B19" s="10"/>
      <c r="C19" s="10"/>
      <c r="D19" s="10"/>
      <c r="E19" s="10" t="s">
        <v>370</v>
      </c>
      <c r="F19" s="10" t="s">
        <v>482</v>
      </c>
      <c r="G19" s="27">
        <v>0</v>
      </c>
    </row>
    <row r="20" spans="1:7" x14ac:dyDescent="0.25">
      <c r="A20" s="10">
        <v>526445996</v>
      </c>
      <c r="B20" s="10"/>
      <c r="C20" s="10"/>
      <c r="D20" s="10"/>
      <c r="E20" s="10" t="s">
        <v>295</v>
      </c>
      <c r="F20" s="10" t="s">
        <v>479</v>
      </c>
      <c r="G20" s="11">
        <v>57256.32</v>
      </c>
    </row>
    <row r="21" spans="1:7" x14ac:dyDescent="0.25">
      <c r="A21" s="10">
        <v>526445996</v>
      </c>
      <c r="B21" s="10" t="s">
        <v>371</v>
      </c>
      <c r="C21" s="10" t="s">
        <v>316</v>
      </c>
      <c r="D21" s="10" t="s">
        <v>372</v>
      </c>
      <c r="E21" s="10"/>
      <c r="F21" s="10" t="s">
        <v>374</v>
      </c>
      <c r="G21" s="11">
        <v>336722.36</v>
      </c>
    </row>
    <row r="22" spans="1:7" x14ac:dyDescent="0.25">
      <c r="A22" s="10">
        <v>526445999</v>
      </c>
      <c r="B22" s="10" t="s">
        <v>425</v>
      </c>
      <c r="C22" s="10" t="s">
        <v>426</v>
      </c>
      <c r="D22" s="10" t="s">
        <v>427</v>
      </c>
      <c r="E22" s="10"/>
      <c r="F22" s="10" t="s">
        <v>483</v>
      </c>
      <c r="G22" s="12">
        <v>106426.66</v>
      </c>
    </row>
    <row r="23" spans="1:7" x14ac:dyDescent="0.25">
      <c r="A23" s="10">
        <v>526445999</v>
      </c>
      <c r="B23" s="10"/>
      <c r="C23" s="10"/>
      <c r="D23" s="10"/>
      <c r="E23" s="10" t="s">
        <v>428</v>
      </c>
      <c r="F23" s="10"/>
      <c r="G23" s="12">
        <v>111128</v>
      </c>
    </row>
    <row r="24" spans="1:7" x14ac:dyDescent="0.25">
      <c r="A24" s="10">
        <v>526445999</v>
      </c>
      <c r="B24" s="10" t="s">
        <v>429</v>
      </c>
      <c r="C24" s="10" t="s">
        <v>421</v>
      </c>
      <c r="D24" s="10" t="s">
        <v>422</v>
      </c>
      <c r="E24" s="10"/>
      <c r="F24" s="10" t="s">
        <v>430</v>
      </c>
      <c r="G24" s="12">
        <v>100340</v>
      </c>
    </row>
    <row r="25" spans="1:7" x14ac:dyDescent="0.25">
      <c r="A25" s="10">
        <v>5264459981</v>
      </c>
      <c r="B25" s="10" t="s">
        <v>378</v>
      </c>
      <c r="C25" s="10" t="s">
        <v>379</v>
      </c>
      <c r="D25" s="10" t="s">
        <v>380</v>
      </c>
      <c r="E25" s="10"/>
      <c r="F25" s="10" t="s">
        <v>381</v>
      </c>
      <c r="G25" s="11">
        <v>234001.15</v>
      </c>
    </row>
    <row r="26" spans="1:7" x14ac:dyDescent="0.25">
      <c r="A26" s="10">
        <v>5264459981</v>
      </c>
      <c r="B26" s="10"/>
      <c r="C26" s="10"/>
      <c r="D26" s="10"/>
      <c r="E26" s="10" t="s">
        <v>383</v>
      </c>
      <c r="F26" s="10" t="s">
        <v>384</v>
      </c>
      <c r="G26" s="11">
        <v>258901.84</v>
      </c>
    </row>
    <row r="27" spans="1:7" x14ac:dyDescent="0.25">
      <c r="A27" s="10">
        <v>5264459981</v>
      </c>
      <c r="B27" s="10" t="s">
        <v>400</v>
      </c>
      <c r="C27" s="10" t="s">
        <v>401</v>
      </c>
      <c r="D27" s="10" t="s">
        <v>402</v>
      </c>
      <c r="E27" s="10"/>
      <c r="F27" s="10" t="s">
        <v>403</v>
      </c>
      <c r="G27" s="11">
        <v>254269.77</v>
      </c>
    </row>
    <row r="28" spans="1:7" x14ac:dyDescent="0.25">
      <c r="A28" s="10">
        <v>5264459994</v>
      </c>
      <c r="B28" s="10"/>
      <c r="C28" s="10"/>
      <c r="D28" s="10"/>
      <c r="E28" s="10" t="s">
        <v>462</v>
      </c>
      <c r="F28" s="10" t="s">
        <v>461</v>
      </c>
      <c r="G28" s="11">
        <v>107972.8</v>
      </c>
    </row>
    <row r="29" spans="1:7" x14ac:dyDescent="0.25">
      <c r="A29" s="10">
        <v>5264459994</v>
      </c>
      <c r="B29" s="10"/>
      <c r="C29" s="10"/>
      <c r="D29" s="10"/>
      <c r="E29" s="10" t="s">
        <v>463</v>
      </c>
      <c r="F29" s="10"/>
      <c r="G29" s="11">
        <v>77244.399999999994</v>
      </c>
    </row>
    <row r="30" spans="1:7" x14ac:dyDescent="0.25">
      <c r="A30" s="10">
        <v>5264459994</v>
      </c>
      <c r="B30" s="10" t="s">
        <v>464</v>
      </c>
      <c r="C30" s="10" t="s">
        <v>465</v>
      </c>
      <c r="D30" s="10" t="s">
        <v>466</v>
      </c>
      <c r="E30" s="10"/>
      <c r="F30" s="10"/>
      <c r="G30" s="11">
        <v>121800</v>
      </c>
    </row>
    <row r="31" spans="1:7" ht="13.5" customHeight="1" x14ac:dyDescent="0.25">
      <c r="A31" s="10">
        <v>5264459995</v>
      </c>
      <c r="B31" s="10"/>
      <c r="C31" s="10"/>
      <c r="D31" s="10"/>
      <c r="E31" s="10" t="s">
        <v>432</v>
      </c>
      <c r="F31" s="10" t="s">
        <v>433</v>
      </c>
      <c r="G31" s="12">
        <v>66182.64</v>
      </c>
    </row>
    <row r="32" spans="1:7" ht="13.5" customHeight="1" x14ac:dyDescent="0.25">
      <c r="A32" s="10">
        <v>5264459995</v>
      </c>
      <c r="B32" s="10" t="s">
        <v>437</v>
      </c>
      <c r="C32" s="10" t="s">
        <v>438</v>
      </c>
      <c r="D32" s="10" t="s">
        <v>439</v>
      </c>
      <c r="E32" s="10"/>
      <c r="F32" s="10" t="s">
        <v>484</v>
      </c>
      <c r="G32" s="12">
        <v>124120</v>
      </c>
    </row>
    <row r="33" spans="1:8" ht="13.5" customHeight="1" x14ac:dyDescent="0.25">
      <c r="A33" s="10">
        <v>5264459995</v>
      </c>
      <c r="B33" s="10" t="s">
        <v>440</v>
      </c>
      <c r="C33" s="10" t="s">
        <v>441</v>
      </c>
      <c r="D33" s="10" t="s">
        <v>442</v>
      </c>
      <c r="E33" s="10"/>
      <c r="F33" s="10"/>
      <c r="G33" s="12">
        <v>117164.37</v>
      </c>
    </row>
    <row r="34" spans="1:8" x14ac:dyDescent="0.25">
      <c r="A34" s="10">
        <v>5264459997</v>
      </c>
      <c r="B34" s="10" t="s">
        <v>297</v>
      </c>
      <c r="C34" s="10" t="s">
        <v>298</v>
      </c>
      <c r="D34" s="10" t="s">
        <v>299</v>
      </c>
      <c r="E34" s="10"/>
      <c r="F34" s="10" t="s">
        <v>300</v>
      </c>
      <c r="G34" s="11">
        <v>357550</v>
      </c>
    </row>
    <row r="35" spans="1:8" x14ac:dyDescent="0.25">
      <c r="A35" s="10">
        <v>5264459997</v>
      </c>
      <c r="B35" s="10" t="s">
        <v>446</v>
      </c>
      <c r="C35" s="10"/>
      <c r="D35" s="10"/>
      <c r="E35" s="10" t="s">
        <v>447</v>
      </c>
      <c r="F35" s="10" t="s">
        <v>477</v>
      </c>
      <c r="G35" s="11">
        <v>382578.09</v>
      </c>
    </row>
    <row r="36" spans="1:8" x14ac:dyDescent="0.25">
      <c r="A36" s="10">
        <v>5264459997</v>
      </c>
      <c r="B36" s="10"/>
      <c r="C36" s="10"/>
      <c r="D36" s="10"/>
      <c r="E36" s="10" t="s">
        <v>308</v>
      </c>
      <c r="F36" s="10" t="s">
        <v>477</v>
      </c>
      <c r="G36" s="11">
        <v>376524</v>
      </c>
    </row>
    <row r="37" spans="1:8" x14ac:dyDescent="0.25">
      <c r="A37" s="10">
        <v>52644599991</v>
      </c>
      <c r="B37" s="10"/>
      <c r="C37" s="10"/>
      <c r="D37" s="10"/>
      <c r="E37" s="10" t="s">
        <v>309</v>
      </c>
      <c r="F37" s="10" t="s">
        <v>414</v>
      </c>
      <c r="G37" s="12">
        <v>110200</v>
      </c>
    </row>
    <row r="38" spans="1:8" x14ac:dyDescent="0.25">
      <c r="A38" s="10">
        <v>52644599992</v>
      </c>
      <c r="B38" s="10" t="s">
        <v>388</v>
      </c>
      <c r="C38" s="10" t="s">
        <v>315</v>
      </c>
      <c r="D38" s="10" t="s">
        <v>389</v>
      </c>
      <c r="E38" s="10"/>
      <c r="F38" s="10" t="s">
        <v>390</v>
      </c>
      <c r="G38" s="12">
        <v>165775.01999999999</v>
      </c>
    </row>
    <row r="39" spans="1:8" x14ac:dyDescent="0.25">
      <c r="A39" s="10">
        <v>52644599992</v>
      </c>
      <c r="B39" s="10" t="s">
        <v>510</v>
      </c>
      <c r="C39" s="10" t="s">
        <v>302</v>
      </c>
      <c r="D39" s="10" t="s">
        <v>511</v>
      </c>
      <c r="E39" s="10"/>
      <c r="F39" s="10"/>
      <c r="G39" s="12">
        <v>170774.04</v>
      </c>
      <c r="H39" s="17"/>
    </row>
    <row r="40" spans="1:8" x14ac:dyDescent="0.25">
      <c r="A40" s="10">
        <v>52644599992</v>
      </c>
      <c r="B40" s="10" t="s">
        <v>504</v>
      </c>
      <c r="C40" s="10" t="s">
        <v>505</v>
      </c>
      <c r="D40" s="10"/>
      <c r="E40" s="10"/>
      <c r="F40" s="10"/>
      <c r="G40" s="12">
        <v>187850.4</v>
      </c>
    </row>
    <row r="41" spans="1:8" ht="14.25" customHeight="1" x14ac:dyDescent="0.25">
      <c r="A41" s="10">
        <v>52644599993</v>
      </c>
      <c r="B41" s="10" t="s">
        <v>496</v>
      </c>
      <c r="C41" s="10" t="s">
        <v>497</v>
      </c>
      <c r="D41" s="10" t="s">
        <v>498</v>
      </c>
      <c r="E41" s="10"/>
      <c r="F41" s="10" t="s">
        <v>499</v>
      </c>
      <c r="G41" s="12">
        <v>120056.17</v>
      </c>
    </row>
    <row r="42" spans="1:8" ht="14.25" customHeight="1" x14ac:dyDescent="0.25">
      <c r="A42" s="10">
        <v>52644599993</v>
      </c>
      <c r="B42" s="10" t="s">
        <v>502</v>
      </c>
      <c r="C42" s="10" t="s">
        <v>372</v>
      </c>
      <c r="D42" s="10" t="s">
        <v>503</v>
      </c>
      <c r="E42" s="10"/>
      <c r="F42" s="10" t="s">
        <v>508</v>
      </c>
      <c r="G42" s="12">
        <v>161547.6</v>
      </c>
    </row>
    <row r="43" spans="1:8" ht="14.25" customHeight="1" x14ac:dyDescent="0.25">
      <c r="A43" s="10">
        <v>52644599993</v>
      </c>
      <c r="B43" s="10" t="s">
        <v>506</v>
      </c>
      <c r="C43" s="10" t="s">
        <v>317</v>
      </c>
      <c r="D43" s="10" t="s">
        <v>507</v>
      </c>
      <c r="E43" s="10"/>
      <c r="F43" s="10" t="s">
        <v>509</v>
      </c>
      <c r="G43" s="12">
        <v>130890.16</v>
      </c>
    </row>
    <row r="44" spans="1:8" x14ac:dyDescent="0.25">
      <c r="A44" s="10">
        <v>52644599995</v>
      </c>
      <c r="B44" s="10" t="s">
        <v>468</v>
      </c>
      <c r="C44" s="10" t="s">
        <v>469</v>
      </c>
      <c r="D44" s="10" t="s">
        <v>313</v>
      </c>
      <c r="E44" s="10"/>
      <c r="F44" s="10" t="s">
        <v>470</v>
      </c>
      <c r="G44" s="12">
        <v>181351.67</v>
      </c>
    </row>
    <row r="45" spans="1:8" s="19" customFormat="1" x14ac:dyDescent="0.25">
      <c r="A45" s="20">
        <v>52644599995</v>
      </c>
      <c r="B45" s="20" t="s">
        <v>621</v>
      </c>
      <c r="C45" s="20" t="s">
        <v>473</v>
      </c>
      <c r="D45" s="20" t="s">
        <v>474</v>
      </c>
      <c r="E45" s="20"/>
      <c r="F45" s="18" t="s">
        <v>622</v>
      </c>
      <c r="G45" s="21">
        <v>181491.08</v>
      </c>
    </row>
    <row r="46" spans="1:8" x14ac:dyDescent="0.25">
      <c r="A46" s="10">
        <v>52644599995</v>
      </c>
      <c r="B46" s="10" t="s">
        <v>475</v>
      </c>
      <c r="C46" s="10" t="s">
        <v>310</v>
      </c>
      <c r="D46" s="10" t="s">
        <v>476</v>
      </c>
      <c r="E46" s="10"/>
      <c r="F46" s="10" t="s">
        <v>485</v>
      </c>
      <c r="G46" s="12">
        <v>210655.98</v>
      </c>
    </row>
    <row r="47" spans="1:8" x14ac:dyDescent="0.25">
      <c r="A47" s="10">
        <v>52644599996</v>
      </c>
      <c r="B47" s="10"/>
      <c r="C47" s="10"/>
      <c r="D47" s="10"/>
      <c r="E47" s="10" t="s">
        <v>451</v>
      </c>
      <c r="F47" s="10" t="s">
        <v>452</v>
      </c>
      <c r="G47" s="11">
        <v>144547.6</v>
      </c>
    </row>
    <row r="48" spans="1:8" x14ac:dyDescent="0.25">
      <c r="A48" s="10">
        <v>52644599996</v>
      </c>
      <c r="B48" s="10" t="s">
        <v>453</v>
      </c>
      <c r="C48" s="10" t="s">
        <v>310</v>
      </c>
      <c r="D48" s="10" t="s">
        <v>310</v>
      </c>
      <c r="E48" s="10"/>
      <c r="F48" s="10"/>
      <c r="G48" s="11">
        <v>178060</v>
      </c>
    </row>
    <row r="49" spans="1:7" x14ac:dyDescent="0.25">
      <c r="A49" s="10">
        <v>52644599996</v>
      </c>
      <c r="B49" s="10" t="s">
        <v>454</v>
      </c>
      <c r="C49" s="10" t="s">
        <v>455</v>
      </c>
      <c r="D49" s="10" t="s">
        <v>456</v>
      </c>
      <c r="E49" s="10"/>
      <c r="F49" s="10" t="s">
        <v>486</v>
      </c>
      <c r="G49" s="11">
        <v>197200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'Reporte de Formatos'!Área_de_impresión</vt:lpstr>
      <vt:lpstr>Tabla_526445!Área_de_impresión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2022-07-19T15:48:43Z</cp:lastPrinted>
  <dcterms:created xsi:type="dcterms:W3CDTF">2022-05-03T14:14:51Z</dcterms:created>
  <dcterms:modified xsi:type="dcterms:W3CDTF">2022-08-08T13:55:22Z</dcterms:modified>
</cp:coreProperties>
</file>